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310" yWindow="-165" windowWidth="14445" windowHeight="12840" tabRatio="739" firstSheet="3" activeTab="16"/>
  </bookViews>
  <sheets>
    <sheet name="H14年度" sheetId="1" r:id="rId1"/>
    <sheet name="H15年度" sheetId="2" r:id="rId2"/>
    <sheet name="H16年度" sheetId="4" r:id="rId3"/>
    <sheet name="H17年度" sheetId="3" r:id="rId4"/>
    <sheet name="H18年度" sheetId="9" r:id="rId5"/>
    <sheet name="H19年度" sheetId="6" r:id="rId6"/>
    <sheet name="H20年度" sheetId="8" r:id="rId7"/>
    <sheet name="H21年" sheetId="10" r:id="rId8"/>
    <sheet name="H22年" sheetId="11" r:id="rId9"/>
    <sheet name="H23年" sheetId="13" r:id="rId10"/>
    <sheet name="H24年" sheetId="14" r:id="rId11"/>
    <sheet name="H25年" sheetId="16" r:id="rId12"/>
    <sheet name="H26年" sheetId="17" r:id="rId13"/>
    <sheet name="H27年" sheetId="20" r:id="rId14"/>
    <sheet name="H28年" sheetId="21" r:id="rId15"/>
    <sheet name="H29年" sheetId="22" r:id="rId16"/>
    <sheet name="H30年" sheetId="23" r:id="rId17"/>
  </sheets>
  <calcPr calcId="145621" calcMode="manual"/>
</workbook>
</file>

<file path=xl/calcChain.xml><?xml version="1.0" encoding="utf-8"?>
<calcChain xmlns="http://schemas.openxmlformats.org/spreadsheetml/2006/main">
  <c r="N110" i="23" l="1"/>
  <c r="M110" i="23"/>
  <c r="L110" i="23"/>
  <c r="K110" i="23"/>
  <c r="J110" i="23"/>
  <c r="I110" i="23"/>
  <c r="H110" i="23"/>
  <c r="G110" i="23"/>
  <c r="F110" i="23"/>
  <c r="E110" i="23"/>
  <c r="D110" i="23"/>
  <c r="C110" i="23"/>
  <c r="O109" i="23"/>
  <c r="O108" i="23"/>
  <c r="O107" i="23"/>
  <c r="O106" i="23"/>
  <c r="O105" i="23"/>
  <c r="O104" i="23"/>
  <c r="O103" i="23"/>
  <c r="O101" i="23"/>
  <c r="O100" i="23"/>
  <c r="O99" i="23"/>
  <c r="O98" i="23"/>
  <c r="O97" i="23"/>
  <c r="O96" i="23"/>
  <c r="O95" i="23"/>
  <c r="O110" i="23" s="1"/>
  <c r="N90" i="23"/>
  <c r="M90" i="23"/>
  <c r="L90" i="23"/>
  <c r="K90" i="23"/>
  <c r="J90" i="23"/>
  <c r="I90" i="23"/>
  <c r="H90" i="23"/>
  <c r="G90" i="23"/>
  <c r="F90" i="23"/>
  <c r="E90" i="23"/>
  <c r="D90" i="23"/>
  <c r="C90" i="23"/>
  <c r="O89" i="23"/>
  <c r="O88" i="23"/>
  <c r="O87" i="23"/>
  <c r="O86" i="23"/>
  <c r="O85" i="23"/>
  <c r="O84" i="23"/>
  <c r="O82" i="23"/>
  <c r="O81" i="23"/>
  <c r="O80" i="23"/>
  <c r="O79" i="23"/>
  <c r="O78" i="23"/>
  <c r="O77" i="23"/>
  <c r="O76" i="23"/>
  <c r="O75" i="23"/>
  <c r="O74" i="23"/>
  <c r="O90" i="23" s="1"/>
  <c r="N69" i="23"/>
  <c r="M69" i="23"/>
  <c r="L69" i="23"/>
  <c r="K69" i="23"/>
  <c r="J69" i="23"/>
  <c r="I69" i="23"/>
  <c r="H69" i="23"/>
  <c r="G69" i="23"/>
  <c r="F69" i="23"/>
  <c r="E69" i="23"/>
  <c r="D69" i="23"/>
  <c r="C69" i="23"/>
  <c r="O69" i="23" s="1"/>
  <c r="O68" i="23"/>
  <c r="O67" i="23"/>
  <c r="O66" i="23"/>
  <c r="O65" i="23"/>
  <c r="O63" i="23"/>
  <c r="O62" i="23"/>
  <c r="O61" i="23"/>
  <c r="O60" i="23"/>
  <c r="O59" i="23"/>
  <c r="O53" i="23"/>
  <c r="O52" i="23"/>
  <c r="O51" i="23"/>
  <c r="O50" i="23"/>
  <c r="O49" i="23"/>
  <c r="O48" i="23"/>
  <c r="O47" i="23"/>
  <c r="O45" i="23"/>
  <c r="O44" i="23"/>
  <c r="O43" i="23"/>
  <c r="O42" i="23"/>
  <c r="O41" i="23"/>
  <c r="O40" i="23"/>
  <c r="O39" i="23"/>
  <c r="O34" i="23"/>
  <c r="O33" i="23"/>
  <c r="O32" i="23"/>
  <c r="O31" i="23"/>
  <c r="O30" i="23"/>
  <c r="O29" i="23"/>
  <c r="O27" i="23"/>
  <c r="O26" i="23"/>
  <c r="O25" i="23"/>
  <c r="O24" i="23"/>
  <c r="O23" i="23"/>
  <c r="O22" i="23"/>
  <c r="O21" i="23"/>
  <c r="O20" i="23"/>
  <c r="O19" i="23"/>
  <c r="O14" i="23"/>
  <c r="O13" i="23"/>
  <c r="O12" i="23"/>
  <c r="O11" i="23"/>
  <c r="O9" i="23"/>
  <c r="O8" i="23"/>
  <c r="O7" i="23"/>
  <c r="O6" i="23"/>
  <c r="O5" i="23"/>
  <c r="O5" i="21" l="1"/>
  <c r="O6" i="21"/>
  <c r="O7" i="21"/>
  <c r="O8" i="21"/>
  <c r="O9" i="21"/>
  <c r="O11" i="21"/>
  <c r="O12" i="21"/>
  <c r="O13" i="21"/>
  <c r="O14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9" i="21"/>
  <c r="O60" i="21"/>
  <c r="O61" i="21"/>
  <c r="O62" i="21"/>
  <c r="O63" i="21"/>
  <c r="O65" i="21"/>
  <c r="O66" i="21"/>
  <c r="O67" i="21"/>
  <c r="O68" i="21"/>
  <c r="C69" i="21"/>
  <c r="D69" i="21"/>
  <c r="E69" i="21"/>
  <c r="F69" i="21"/>
  <c r="G69" i="21"/>
  <c r="H69" i="21"/>
  <c r="I69" i="21"/>
  <c r="J69" i="21"/>
  <c r="O69" i="21" s="1"/>
  <c r="K69" i="21"/>
  <c r="L69" i="21"/>
  <c r="M69" i="21"/>
  <c r="N69" i="21"/>
  <c r="O74" i="21"/>
  <c r="O75" i="21"/>
  <c r="O76" i="21"/>
  <c r="O77" i="21"/>
  <c r="O78" i="21"/>
  <c r="O79" i="21"/>
  <c r="O80" i="21"/>
  <c r="O90" i="21" s="1"/>
  <c r="O81" i="21"/>
  <c r="O82" i="21"/>
  <c r="O83" i="21"/>
  <c r="O84" i="21"/>
  <c r="O85" i="21"/>
  <c r="O86" i="21"/>
  <c r="O87" i="21"/>
  <c r="O88" i="21"/>
  <c r="O89" i="21"/>
  <c r="C90" i="21"/>
  <c r="D90" i="21"/>
  <c r="E90" i="21"/>
  <c r="F90" i="21"/>
  <c r="G90" i="21"/>
  <c r="H90" i="21"/>
  <c r="I90" i="21"/>
  <c r="J90" i="21"/>
  <c r="K90" i="21"/>
  <c r="L90" i="21"/>
  <c r="M90" i="21"/>
  <c r="N90" i="21"/>
  <c r="O95" i="21"/>
  <c r="O110" i="21" s="1"/>
  <c r="O96" i="21"/>
  <c r="O97" i="21"/>
  <c r="O98" i="21"/>
  <c r="O99" i="21"/>
  <c r="O100" i="21"/>
  <c r="O101" i="21"/>
  <c r="O102" i="21"/>
  <c r="O103" i="21"/>
  <c r="O104" i="21"/>
  <c r="O105" i="21"/>
  <c r="O106" i="21"/>
  <c r="O107" i="21"/>
  <c r="O108" i="21"/>
  <c r="O109" i="21"/>
  <c r="C110" i="21"/>
  <c r="D110" i="21"/>
  <c r="E110" i="21"/>
  <c r="F110" i="21"/>
  <c r="G110" i="21"/>
  <c r="H110" i="21"/>
  <c r="I110" i="21"/>
  <c r="J110" i="21"/>
  <c r="K110" i="21"/>
  <c r="L110" i="21"/>
  <c r="M110" i="21"/>
  <c r="N110" i="21"/>
  <c r="O5" i="20"/>
  <c r="O6" i="20"/>
  <c r="O7" i="20"/>
  <c r="O8" i="20"/>
  <c r="O9" i="20"/>
  <c r="O11" i="20"/>
  <c r="O12" i="20"/>
  <c r="O13" i="20"/>
  <c r="O14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9" i="20"/>
  <c r="O60" i="20"/>
  <c r="O61" i="20"/>
  <c r="O62" i="20"/>
  <c r="O63" i="20"/>
  <c r="O65" i="20"/>
  <c r="O66" i="20"/>
  <c r="O67" i="20"/>
  <c r="O68" i="20"/>
  <c r="C69" i="20"/>
  <c r="D69" i="20"/>
  <c r="O69" i="20" s="1"/>
  <c r="E69" i="20"/>
  <c r="F69" i="20"/>
  <c r="G69" i="20"/>
  <c r="H69" i="20"/>
  <c r="I69" i="20"/>
  <c r="J69" i="20"/>
  <c r="K69" i="20"/>
  <c r="L69" i="20"/>
  <c r="M69" i="20"/>
  <c r="N69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C90" i="20"/>
  <c r="D90" i="20"/>
  <c r="E90" i="20"/>
  <c r="F90" i="20"/>
  <c r="G90" i="20"/>
  <c r="H90" i="20"/>
  <c r="I90" i="20"/>
  <c r="J90" i="20"/>
  <c r="K90" i="20"/>
  <c r="L90" i="20"/>
  <c r="M90" i="20"/>
  <c r="N90" i="20"/>
  <c r="O90" i="20"/>
  <c r="O95" i="20"/>
  <c r="O96" i="20"/>
  <c r="O97" i="20"/>
  <c r="O98" i="20"/>
  <c r="O99" i="20"/>
  <c r="O100" i="20"/>
  <c r="O101" i="20"/>
  <c r="O102" i="20"/>
  <c r="O103" i="20"/>
  <c r="O104" i="20"/>
  <c r="O105" i="20"/>
  <c r="O106" i="20"/>
  <c r="O107" i="20"/>
  <c r="O108" i="20"/>
  <c r="O109" i="20"/>
  <c r="C110" i="20"/>
  <c r="D110" i="20"/>
  <c r="E110" i="20"/>
  <c r="F110" i="20"/>
  <c r="G110" i="20"/>
  <c r="H110" i="20"/>
  <c r="I110" i="20"/>
  <c r="J110" i="20"/>
  <c r="K110" i="20"/>
  <c r="L110" i="20"/>
  <c r="M110" i="20"/>
  <c r="N110" i="20"/>
  <c r="O110" i="20"/>
  <c r="O5" i="17"/>
  <c r="O6" i="17"/>
  <c r="O7" i="17"/>
  <c r="O8" i="17"/>
  <c r="O9" i="17"/>
  <c r="O11" i="17"/>
  <c r="O12" i="17"/>
  <c r="O13" i="17"/>
  <c r="O14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9" i="17"/>
  <c r="O60" i="17"/>
  <c r="O61" i="17"/>
  <c r="O62" i="17"/>
  <c r="O63" i="17"/>
  <c r="O65" i="17"/>
  <c r="O66" i="17"/>
  <c r="O67" i="17"/>
  <c r="O68" i="17"/>
  <c r="C69" i="17"/>
  <c r="D69" i="17"/>
  <c r="E69" i="17"/>
  <c r="F69" i="17"/>
  <c r="G69" i="17"/>
  <c r="H69" i="17"/>
  <c r="O69" i="17" s="1"/>
  <c r="I69" i="17"/>
  <c r="J69" i="17"/>
  <c r="K69" i="17"/>
  <c r="L69" i="17"/>
  <c r="M69" i="17"/>
  <c r="N69" i="17"/>
  <c r="O74" i="17"/>
  <c r="O75" i="17"/>
  <c r="O90" i="17" s="1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5" i="17"/>
  <c r="O110" i="17" s="1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5" i="16"/>
  <c r="O6" i="16"/>
  <c r="O7" i="16"/>
  <c r="O8" i="16"/>
  <c r="O9" i="16"/>
  <c r="O11" i="16"/>
  <c r="O12" i="16"/>
  <c r="O13" i="16"/>
  <c r="O14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9" i="16"/>
  <c r="O60" i="16"/>
  <c r="O61" i="16"/>
  <c r="O62" i="16"/>
  <c r="O63" i="16"/>
  <c r="O65" i="16"/>
  <c r="O66" i="16"/>
  <c r="O67" i="16"/>
  <c r="O68" i="16"/>
  <c r="C69" i="16"/>
  <c r="D69" i="16"/>
  <c r="E69" i="16"/>
  <c r="O69" i="16" s="1"/>
  <c r="F69" i="16"/>
  <c r="G69" i="16"/>
  <c r="H69" i="16"/>
  <c r="I69" i="16"/>
  <c r="J69" i="16"/>
  <c r="K69" i="16"/>
  <c r="L69" i="16"/>
  <c r="M69" i="16"/>
  <c r="N69" i="16"/>
  <c r="O74" i="16"/>
  <c r="O75" i="16"/>
  <c r="O90" i="16" s="1"/>
  <c r="O76" i="16"/>
  <c r="O77" i="16"/>
  <c r="O78" i="16"/>
  <c r="O79" i="16"/>
  <c r="O80" i="16"/>
  <c r="O81" i="16"/>
  <c r="O82" i="16"/>
  <c r="O83" i="16"/>
  <c r="O84" i="16"/>
  <c r="O85" i="16"/>
  <c r="O86" i="16"/>
  <c r="O87" i="16"/>
  <c r="O88" i="16"/>
  <c r="O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5" i="16"/>
  <c r="O110" i="16" s="1"/>
  <c r="O96" i="16"/>
  <c r="O97" i="16"/>
  <c r="O98" i="16"/>
  <c r="O99" i="16"/>
  <c r="O100" i="16"/>
  <c r="O101" i="16"/>
  <c r="O102" i="16"/>
  <c r="O103" i="16"/>
  <c r="O104" i="16"/>
  <c r="O105" i="16"/>
  <c r="O106" i="16"/>
  <c r="O107" i="16"/>
  <c r="O108" i="16"/>
  <c r="O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5" i="14"/>
  <c r="O6" i="14"/>
  <c r="O7" i="14"/>
  <c r="O8" i="14"/>
  <c r="O9" i="14"/>
  <c r="O11" i="14"/>
  <c r="O12" i="14"/>
  <c r="O13" i="14"/>
  <c r="O14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9" i="14"/>
  <c r="O60" i="14"/>
  <c r="O61" i="14"/>
  <c r="O62" i="14"/>
  <c r="O63" i="14"/>
  <c r="O65" i="14"/>
  <c r="O66" i="14"/>
  <c r="O67" i="14"/>
  <c r="O68" i="14"/>
  <c r="C69" i="14"/>
  <c r="O69" i="14" s="1"/>
  <c r="D69" i="14"/>
  <c r="E69" i="14"/>
  <c r="F69" i="14"/>
  <c r="G69" i="14"/>
  <c r="H69" i="14"/>
  <c r="I69" i="14"/>
  <c r="J69" i="14"/>
  <c r="K69" i="14"/>
  <c r="L69" i="14"/>
  <c r="M69" i="14"/>
  <c r="N69" i="14"/>
  <c r="O74" i="14"/>
  <c r="O75" i="14"/>
  <c r="O76" i="14"/>
  <c r="O90" i="14" s="1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C90" i="14"/>
  <c r="D90" i="14"/>
  <c r="E90" i="14"/>
  <c r="F90" i="14"/>
  <c r="G90" i="14"/>
  <c r="H90" i="14"/>
  <c r="I90" i="14"/>
  <c r="J90" i="14"/>
  <c r="K90" i="14"/>
  <c r="L90" i="14"/>
  <c r="M90" i="14"/>
  <c r="N90" i="14"/>
  <c r="O95" i="14"/>
  <c r="O96" i="14"/>
  <c r="O110" i="14" s="1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C110" i="14"/>
  <c r="D110" i="14"/>
  <c r="E110" i="14"/>
  <c r="F110" i="14"/>
  <c r="G110" i="14"/>
  <c r="H110" i="14"/>
  <c r="I110" i="14"/>
  <c r="J110" i="14"/>
  <c r="K110" i="14"/>
  <c r="L110" i="14"/>
  <c r="M110" i="14"/>
  <c r="N110" i="14"/>
  <c r="O5" i="13"/>
  <c r="O6" i="13"/>
  <c r="O7" i="13"/>
  <c r="O8" i="13"/>
  <c r="O9" i="13"/>
  <c r="O11" i="13"/>
  <c r="O12" i="13"/>
  <c r="O13" i="13"/>
  <c r="O14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9" i="13"/>
  <c r="O60" i="13"/>
  <c r="O61" i="13"/>
  <c r="O62" i="13"/>
  <c r="O63" i="13"/>
  <c r="O65" i="13"/>
  <c r="O66" i="13"/>
  <c r="O67" i="13"/>
  <c r="O68" i="13"/>
  <c r="C69" i="13"/>
  <c r="D69" i="13"/>
  <c r="E69" i="13"/>
  <c r="O69" i="13" s="1"/>
  <c r="F69" i="13"/>
  <c r="G69" i="13"/>
  <c r="H69" i="13"/>
  <c r="I69" i="13"/>
  <c r="J69" i="13"/>
  <c r="K69" i="13"/>
  <c r="L69" i="13"/>
  <c r="M69" i="13"/>
  <c r="N69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C91" i="13"/>
  <c r="D91" i="13"/>
  <c r="E91" i="13"/>
  <c r="F91" i="13"/>
  <c r="G91" i="13"/>
  <c r="H91" i="13"/>
  <c r="I91" i="13"/>
  <c r="J91" i="13"/>
  <c r="K91" i="13"/>
  <c r="L91" i="13"/>
  <c r="M91" i="13"/>
  <c r="N91" i="13"/>
  <c r="O91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C111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O5" i="11"/>
  <c r="O6" i="11"/>
  <c r="O7" i="11"/>
  <c r="O8" i="11"/>
  <c r="O9" i="11"/>
  <c r="O11" i="11"/>
  <c r="O12" i="11"/>
  <c r="O13" i="11"/>
  <c r="O14" i="11"/>
  <c r="O15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9" i="11"/>
  <c r="O60" i="11"/>
  <c r="O61" i="11"/>
  <c r="O62" i="11"/>
  <c r="O63" i="11"/>
  <c r="O65" i="11"/>
  <c r="O66" i="11"/>
  <c r="O67" i="11"/>
  <c r="O68" i="11"/>
  <c r="O69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C91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C111" i="11"/>
  <c r="D111" i="11"/>
  <c r="E111" i="11"/>
  <c r="F111" i="11"/>
  <c r="G111" i="11"/>
  <c r="H111" i="11"/>
  <c r="I111" i="11"/>
  <c r="J111" i="11"/>
  <c r="K111" i="11"/>
  <c r="L111" i="11"/>
  <c r="M111" i="11"/>
  <c r="N111" i="11"/>
  <c r="O111" i="11"/>
  <c r="O5" i="1"/>
  <c r="O6" i="1"/>
  <c r="O7" i="1"/>
  <c r="O8" i="1"/>
  <c r="O9" i="1"/>
  <c r="O10" i="1"/>
  <c r="O11" i="1"/>
  <c r="O12" i="1"/>
  <c r="O13" i="1"/>
  <c r="O14" i="1"/>
  <c r="O18" i="1"/>
  <c r="O19" i="1"/>
  <c r="O20" i="1"/>
  <c r="O21" i="1"/>
  <c r="O22" i="1"/>
  <c r="O23" i="1"/>
  <c r="O24" i="1"/>
  <c r="O25" i="1"/>
  <c r="O27" i="1"/>
  <c r="O28" i="1"/>
  <c r="O29" i="1"/>
  <c r="O30" i="1"/>
  <c r="O31" i="1"/>
  <c r="O32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4" i="1"/>
  <c r="O55" i="1"/>
  <c r="O56" i="1"/>
  <c r="O57" i="1"/>
  <c r="O58" i="1"/>
  <c r="O59" i="1"/>
  <c r="O60" i="1"/>
  <c r="O61" i="1"/>
  <c r="O62" i="1"/>
  <c r="O63" i="1"/>
  <c r="C64" i="1"/>
  <c r="G64" i="1"/>
  <c r="H64" i="1"/>
  <c r="I64" i="1"/>
  <c r="J64" i="1"/>
  <c r="K64" i="1"/>
  <c r="L64" i="1"/>
  <c r="M64" i="1"/>
  <c r="N64" i="1"/>
  <c r="O64" i="1"/>
  <c r="O68" i="1"/>
  <c r="O69" i="1"/>
  <c r="O70" i="1"/>
  <c r="O71" i="1"/>
  <c r="O72" i="1"/>
  <c r="O73" i="1"/>
  <c r="O74" i="1"/>
  <c r="O75" i="1"/>
  <c r="O77" i="1"/>
  <c r="O78" i="1"/>
  <c r="O79" i="1"/>
  <c r="O80" i="1"/>
  <c r="O81" i="1"/>
  <c r="O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O87" i="1"/>
  <c r="O88" i="1"/>
  <c r="O89" i="1"/>
  <c r="O90" i="1"/>
  <c r="O91" i="1"/>
  <c r="O92" i="1"/>
  <c r="O93" i="1"/>
  <c r="O95" i="1"/>
  <c r="O96" i="1"/>
  <c r="O97" i="1"/>
  <c r="O98" i="1"/>
  <c r="O99" i="1"/>
  <c r="O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O5" i="2"/>
  <c r="O6" i="2"/>
  <c r="O7" i="2"/>
  <c r="O8" i="2"/>
  <c r="O9" i="2"/>
  <c r="O10" i="2"/>
  <c r="O11" i="2"/>
  <c r="O12" i="2"/>
  <c r="O13" i="2"/>
  <c r="O14" i="2"/>
  <c r="O15" i="2"/>
  <c r="O19" i="2"/>
  <c r="O20" i="2"/>
  <c r="O21" i="2"/>
  <c r="O22" i="2"/>
  <c r="O23" i="2"/>
  <c r="O24" i="2"/>
  <c r="O25" i="2"/>
  <c r="O26" i="2"/>
  <c r="O27" i="2"/>
  <c r="O29" i="2"/>
  <c r="O30" i="2"/>
  <c r="O31" i="2"/>
  <c r="O32" i="2"/>
  <c r="O33" i="2"/>
  <c r="O34" i="2"/>
  <c r="O38" i="2"/>
  <c r="O39" i="2"/>
  <c r="O40" i="2"/>
  <c r="O41" i="2"/>
  <c r="O42" i="2"/>
  <c r="O43" i="2"/>
  <c r="O44" i="2"/>
  <c r="O45" i="2"/>
  <c r="O47" i="2"/>
  <c r="O48" i="2"/>
  <c r="O49" i="2"/>
  <c r="O50" i="2"/>
  <c r="O51" i="2"/>
  <c r="O52" i="2"/>
  <c r="O56" i="2"/>
  <c r="O57" i="2"/>
  <c r="O58" i="2"/>
  <c r="O59" i="2"/>
  <c r="O60" i="2"/>
  <c r="O61" i="2"/>
  <c r="O62" i="2"/>
  <c r="O63" i="2"/>
  <c r="O64" i="2"/>
  <c r="O65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O70" i="2"/>
  <c r="O71" i="2"/>
  <c r="O72" i="2"/>
  <c r="O73" i="2"/>
  <c r="O74" i="2"/>
  <c r="O75" i="2"/>
  <c r="O76" i="2"/>
  <c r="O77" i="2"/>
  <c r="O78" i="2"/>
  <c r="O80" i="2"/>
  <c r="O81" i="2"/>
  <c r="O82" i="2"/>
  <c r="O83" i="2"/>
  <c r="O84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O89" i="2"/>
  <c r="O90" i="2"/>
  <c r="O91" i="2"/>
  <c r="O92" i="2"/>
  <c r="O93" i="2"/>
  <c r="O94" i="2"/>
  <c r="O95" i="2"/>
  <c r="O96" i="2"/>
  <c r="O98" i="2"/>
  <c r="O99" i="2"/>
  <c r="O100" i="2"/>
  <c r="O101" i="2"/>
  <c r="O102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O5" i="4"/>
  <c r="O6" i="4"/>
  <c r="O7" i="4"/>
  <c r="O8" i="4"/>
  <c r="O9" i="4"/>
  <c r="O10" i="4"/>
  <c r="O11" i="4"/>
  <c r="O12" i="4"/>
  <c r="O13" i="4"/>
  <c r="O14" i="4"/>
  <c r="O15" i="4"/>
  <c r="O19" i="4"/>
  <c r="O20" i="4"/>
  <c r="O21" i="4"/>
  <c r="O22" i="4"/>
  <c r="O24" i="4"/>
  <c r="O25" i="4"/>
  <c r="O26" i="4"/>
  <c r="O27" i="4"/>
  <c r="O29" i="4"/>
  <c r="O31" i="4"/>
  <c r="O32" i="4"/>
  <c r="O33" i="4"/>
  <c r="O34" i="4"/>
  <c r="O39" i="4"/>
  <c r="O40" i="4"/>
  <c r="O41" i="4"/>
  <c r="O42" i="4"/>
  <c r="O44" i="4"/>
  <c r="O45" i="4"/>
  <c r="O48" i="4"/>
  <c r="O49" i="4"/>
  <c r="O50" i="4"/>
  <c r="O51" i="4"/>
  <c r="O57" i="4"/>
  <c r="O59" i="4"/>
  <c r="O60" i="4"/>
  <c r="O61" i="4"/>
  <c r="O67" i="4"/>
  <c r="I68" i="4"/>
  <c r="J68" i="4"/>
  <c r="K68" i="4"/>
  <c r="L68" i="4"/>
  <c r="M68" i="4"/>
  <c r="O77" i="4"/>
  <c r="O79" i="4"/>
  <c r="O84" i="4"/>
  <c r="O86" i="4"/>
  <c r="C88" i="4"/>
  <c r="D88" i="4"/>
  <c r="E88" i="4"/>
  <c r="F88" i="4"/>
  <c r="G88" i="4"/>
  <c r="H88" i="4"/>
  <c r="I88" i="4"/>
  <c r="J88" i="4"/>
  <c r="K88" i="4"/>
  <c r="L88" i="4"/>
  <c r="M88" i="4"/>
  <c r="N88" i="4"/>
  <c r="O95" i="4"/>
  <c r="O96" i="4"/>
  <c r="O98" i="4"/>
  <c r="O103" i="4"/>
  <c r="O104" i="4"/>
  <c r="O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O5" i="3"/>
  <c r="O6" i="3"/>
  <c r="O7" i="3"/>
  <c r="O8" i="3"/>
  <c r="O9" i="3"/>
  <c r="O11" i="3"/>
  <c r="O12" i="3"/>
  <c r="O13" i="3"/>
  <c r="O14" i="3"/>
  <c r="O15" i="3"/>
  <c r="O19" i="3"/>
  <c r="O20" i="3"/>
  <c r="O21" i="3"/>
  <c r="O22" i="3"/>
  <c r="O23" i="3"/>
  <c r="O24" i="3"/>
  <c r="O25" i="3"/>
  <c r="O26" i="3"/>
  <c r="O27" i="3"/>
  <c r="O29" i="3"/>
  <c r="O30" i="3"/>
  <c r="O31" i="3"/>
  <c r="O32" i="3"/>
  <c r="O33" i="3"/>
  <c r="O34" i="3"/>
  <c r="O38" i="3"/>
  <c r="O39" i="3"/>
  <c r="O40" i="3"/>
  <c r="O41" i="3"/>
  <c r="O42" i="3"/>
  <c r="O43" i="3"/>
  <c r="O44" i="3"/>
  <c r="O45" i="3"/>
  <c r="O47" i="3"/>
  <c r="O48" i="3"/>
  <c r="O49" i="3"/>
  <c r="O50" i="3"/>
  <c r="O51" i="3"/>
  <c r="O52" i="3"/>
  <c r="O57" i="3"/>
  <c r="O58" i="3"/>
  <c r="O59" i="3"/>
  <c r="O60" i="3"/>
  <c r="O61" i="3"/>
  <c r="O63" i="3"/>
  <c r="O64" i="3"/>
  <c r="O65" i="3"/>
  <c r="O66" i="3"/>
  <c r="O67" i="3"/>
  <c r="D68" i="3"/>
  <c r="E68" i="3"/>
  <c r="F68" i="3"/>
  <c r="G68" i="3"/>
  <c r="H68" i="3"/>
  <c r="K68" i="3"/>
  <c r="L68" i="3"/>
  <c r="M68" i="3"/>
  <c r="N68" i="3"/>
  <c r="O68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O92" i="3"/>
  <c r="O93" i="3"/>
  <c r="O94" i="3"/>
  <c r="O95" i="3"/>
  <c r="O96" i="3"/>
  <c r="O97" i="3"/>
  <c r="O98" i="3"/>
  <c r="O99" i="3"/>
  <c r="O101" i="3"/>
  <c r="O102" i="3"/>
  <c r="O103" i="3"/>
  <c r="O104" i="3"/>
  <c r="O105" i="3"/>
  <c r="O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O5" i="9"/>
  <c r="O6" i="9"/>
  <c r="O7" i="9"/>
  <c r="O8" i="9"/>
  <c r="O9" i="9"/>
  <c r="O11" i="9"/>
  <c r="O12" i="9"/>
  <c r="O13" i="9"/>
  <c r="O14" i="9"/>
  <c r="O15" i="9"/>
  <c r="O19" i="9"/>
  <c r="O20" i="9"/>
  <c r="O21" i="9"/>
  <c r="O22" i="9"/>
  <c r="O23" i="9"/>
  <c r="O24" i="9"/>
  <c r="O25" i="9"/>
  <c r="O26" i="9"/>
  <c r="O27" i="9"/>
  <c r="O29" i="9"/>
  <c r="O30" i="9"/>
  <c r="O31" i="9"/>
  <c r="O32" i="9"/>
  <c r="O33" i="9"/>
  <c r="O34" i="9"/>
  <c r="O38" i="9"/>
  <c r="O39" i="9"/>
  <c r="O40" i="9"/>
  <c r="O41" i="9"/>
  <c r="O42" i="9"/>
  <c r="O43" i="9"/>
  <c r="O44" i="9"/>
  <c r="O45" i="9"/>
  <c r="O47" i="9"/>
  <c r="O48" i="9"/>
  <c r="O49" i="9"/>
  <c r="O50" i="9"/>
  <c r="O51" i="9"/>
  <c r="O52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O72" i="9"/>
  <c r="O73" i="9"/>
  <c r="O74" i="9"/>
  <c r="O75" i="9"/>
  <c r="O76" i="9"/>
  <c r="O77" i="9"/>
  <c r="O78" i="9"/>
  <c r="O79" i="9"/>
  <c r="O80" i="9"/>
  <c r="O82" i="9"/>
  <c r="O83" i="9"/>
  <c r="O84" i="9"/>
  <c r="O85" i="9"/>
  <c r="O86" i="9"/>
  <c r="O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O92" i="9"/>
  <c r="O93" i="9"/>
  <c r="O94" i="9"/>
  <c r="O95" i="9"/>
  <c r="O96" i="9"/>
  <c r="O97" i="9"/>
  <c r="O98" i="9"/>
  <c r="O99" i="9"/>
  <c r="O101" i="9"/>
  <c r="O102" i="9"/>
  <c r="O103" i="9"/>
  <c r="O104" i="9"/>
  <c r="O105" i="9"/>
  <c r="O106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O107" i="9"/>
  <c r="O5" i="6"/>
  <c r="O6" i="6"/>
  <c r="O7" i="6"/>
  <c r="O8" i="6"/>
  <c r="O9" i="6"/>
  <c r="O11" i="6"/>
  <c r="O12" i="6"/>
  <c r="O13" i="6"/>
  <c r="O14" i="6"/>
  <c r="O15" i="6"/>
  <c r="O19" i="6"/>
  <c r="O20" i="6"/>
  <c r="O21" i="6"/>
  <c r="O22" i="6"/>
  <c r="O23" i="6"/>
  <c r="O24" i="6"/>
  <c r="O25" i="6"/>
  <c r="O26" i="6"/>
  <c r="O27" i="6"/>
  <c r="O29" i="6"/>
  <c r="O30" i="6"/>
  <c r="O31" i="6"/>
  <c r="O32" i="6"/>
  <c r="O33" i="6"/>
  <c r="O34" i="6"/>
  <c r="O38" i="6"/>
  <c r="O39" i="6"/>
  <c r="O40" i="6"/>
  <c r="O41" i="6"/>
  <c r="O42" i="6"/>
  <c r="O43" i="6"/>
  <c r="O44" i="6"/>
  <c r="O45" i="6"/>
  <c r="O47" i="6"/>
  <c r="O48" i="6"/>
  <c r="O49" i="6"/>
  <c r="O50" i="6"/>
  <c r="O51" i="6"/>
  <c r="O52" i="6"/>
  <c r="O57" i="6"/>
  <c r="O58" i="6"/>
  <c r="O59" i="6"/>
  <c r="O60" i="6"/>
  <c r="O61" i="6"/>
  <c r="O63" i="6"/>
  <c r="O64" i="6"/>
  <c r="O65" i="6"/>
  <c r="O66" i="6"/>
  <c r="O67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 s="1"/>
  <c r="O72" i="6"/>
  <c r="O73" i="6"/>
  <c r="O74" i="6"/>
  <c r="O75" i="6"/>
  <c r="O76" i="6"/>
  <c r="O77" i="6"/>
  <c r="O78" i="6"/>
  <c r="O79" i="6"/>
  <c r="O80" i="6"/>
  <c r="O82" i="6"/>
  <c r="O83" i="6"/>
  <c r="O84" i="6"/>
  <c r="O85" i="6"/>
  <c r="O86" i="6"/>
  <c r="O87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O92" i="6"/>
  <c r="O93" i="6"/>
  <c r="O94" i="6"/>
  <c r="O95" i="6"/>
  <c r="O96" i="6"/>
  <c r="O97" i="6"/>
  <c r="O98" i="6"/>
  <c r="O99" i="6"/>
  <c r="O101" i="6"/>
  <c r="O102" i="6"/>
  <c r="O103" i="6"/>
  <c r="O104" i="6"/>
  <c r="O105" i="6"/>
  <c r="O106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O5" i="8"/>
  <c r="O6" i="8"/>
  <c r="O7" i="8"/>
  <c r="O8" i="8"/>
  <c r="O9" i="8"/>
  <c r="O11" i="8"/>
  <c r="O12" i="8"/>
  <c r="O13" i="8"/>
  <c r="O14" i="8"/>
  <c r="O15" i="8"/>
  <c r="O19" i="8"/>
  <c r="O20" i="8"/>
  <c r="O21" i="8"/>
  <c r="O22" i="8"/>
  <c r="O23" i="8"/>
  <c r="O24" i="8"/>
  <c r="O25" i="8"/>
  <c r="O26" i="8"/>
  <c r="O27" i="8"/>
  <c r="O29" i="8"/>
  <c r="O30" i="8"/>
  <c r="O31" i="8"/>
  <c r="O32" i="8"/>
  <c r="O33" i="8"/>
  <c r="O34" i="8"/>
  <c r="O38" i="8"/>
  <c r="O39" i="8"/>
  <c r="O40" i="8"/>
  <c r="O41" i="8"/>
  <c r="O42" i="8"/>
  <c r="O43" i="8"/>
  <c r="O44" i="8"/>
  <c r="O45" i="8"/>
  <c r="O47" i="8"/>
  <c r="O48" i="8"/>
  <c r="O49" i="8"/>
  <c r="O50" i="8"/>
  <c r="O51" i="8"/>
  <c r="O52" i="8"/>
  <c r="O57" i="8"/>
  <c r="O58" i="8"/>
  <c r="O59" i="8"/>
  <c r="O60" i="8"/>
  <c r="O61" i="8"/>
  <c r="O63" i="8"/>
  <c r="O64" i="8"/>
  <c r="O65" i="8"/>
  <c r="O66" i="8"/>
  <c r="O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O72" i="8"/>
  <c r="O73" i="8"/>
  <c r="O74" i="8"/>
  <c r="O75" i="8"/>
  <c r="O76" i="8"/>
  <c r="O77" i="8"/>
  <c r="O78" i="8"/>
  <c r="O79" i="8"/>
  <c r="O80" i="8"/>
  <c r="O82" i="8"/>
  <c r="O83" i="8"/>
  <c r="O84" i="8"/>
  <c r="O85" i="8"/>
  <c r="O86" i="8"/>
  <c r="O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O92" i="8"/>
  <c r="O93" i="8"/>
  <c r="O94" i="8"/>
  <c r="O95" i="8"/>
  <c r="O96" i="8"/>
  <c r="O97" i="8"/>
  <c r="O98" i="8"/>
  <c r="O99" i="8"/>
  <c r="O101" i="8"/>
  <c r="O102" i="8"/>
  <c r="O103" i="8"/>
  <c r="O104" i="8"/>
  <c r="O105" i="8"/>
  <c r="O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O5" i="10"/>
  <c r="O6" i="10"/>
  <c r="O7" i="10"/>
  <c r="O8" i="10"/>
  <c r="O9" i="10"/>
  <c r="O11" i="10"/>
  <c r="O12" i="10"/>
  <c r="O13" i="10"/>
  <c r="O14" i="10"/>
  <c r="O15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9" i="10"/>
  <c r="O60" i="10"/>
  <c r="O61" i="10"/>
  <c r="O62" i="10"/>
  <c r="O63" i="10"/>
  <c r="O65" i="10"/>
  <c r="O66" i="10"/>
  <c r="O67" i="10"/>
  <c r="O68" i="10"/>
  <c r="O69" i="10"/>
  <c r="C70" i="10"/>
  <c r="D70" i="10"/>
  <c r="E70" i="10"/>
  <c r="O70" i="10" s="1"/>
  <c r="F70" i="10"/>
  <c r="G70" i="10"/>
  <c r="H70" i="10"/>
  <c r="I70" i="10"/>
  <c r="J70" i="10"/>
  <c r="K70" i="10"/>
  <c r="L70" i="10"/>
  <c r="M70" i="10"/>
  <c r="N70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C111" i="10"/>
  <c r="D111" i="10"/>
  <c r="E111" i="10"/>
  <c r="F111" i="10"/>
  <c r="G111" i="10"/>
  <c r="H111" i="10"/>
  <c r="I111" i="10"/>
  <c r="J111" i="10"/>
  <c r="K111" i="10"/>
  <c r="L111" i="10"/>
  <c r="M111" i="10"/>
  <c r="N111" i="10"/>
  <c r="O111" i="10"/>
</calcChain>
</file>

<file path=xl/sharedStrings.xml><?xml version="1.0" encoding="utf-8"?>
<sst xmlns="http://schemas.openxmlformats.org/spreadsheetml/2006/main" count="4695" uniqueCount="281">
  <si>
    <t>２００２年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</si>
  <si>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繊維・生活用品統計（旧雑貨統計）より</t>
    <rPh sb="0" eb="2">
      <t>センイ</t>
    </rPh>
    <rPh sb="3" eb="5">
      <t>セイカツ</t>
    </rPh>
    <rPh sb="5" eb="7">
      <t>ヨウヒン</t>
    </rPh>
    <rPh sb="7" eb="9">
      <t>トウケイ</t>
    </rPh>
    <rPh sb="10" eb="11">
      <t>キュウ</t>
    </rPh>
    <rPh sb="11" eb="13">
      <t>ザッカ</t>
    </rPh>
    <rPh sb="13" eb="15">
      <t>トウケイ</t>
    </rPh>
    <phoneticPr fontId="3"/>
  </si>
  <si>
    <t>※国内向け販売と輸出向け販売を含む</t>
    <rPh sb="1" eb="3">
      <t>コクナイ</t>
    </rPh>
    <rPh sb="3" eb="4">
      <t>ム</t>
    </rPh>
    <rPh sb="5" eb="7">
      <t>ハンバイ</t>
    </rPh>
    <rPh sb="8" eb="10">
      <t>ユシュツ</t>
    </rPh>
    <rPh sb="10" eb="11">
      <t>ム</t>
    </rPh>
    <rPh sb="12" eb="14">
      <t>ハンバイ</t>
    </rPh>
    <rPh sb="15" eb="16">
      <t>フク</t>
    </rPh>
    <phoneticPr fontId="3"/>
  </si>
  <si>
    <t>出　荷　（数量）</t>
    <rPh sb="0" eb="3">
      <t>シュッカ</t>
    </rPh>
    <rPh sb="5" eb="7">
      <t>スウリョウ</t>
    </rPh>
    <phoneticPr fontId="3"/>
  </si>
  <si>
    <t>単位</t>
    <rPh sb="0" eb="2">
      <t>タンイ</t>
    </rPh>
    <phoneticPr fontId="3"/>
  </si>
  <si>
    <t>　１月</t>
    <rPh sb="2" eb="3">
      <t>ゲツ</t>
    </rPh>
    <phoneticPr fontId="3"/>
  </si>
  <si>
    <t>　２月</t>
    <rPh sb="2" eb="3">
      <t>ゲツ</t>
    </rPh>
    <phoneticPr fontId="3"/>
  </si>
  <si>
    <t>　３月</t>
    <rPh sb="2" eb="3">
      <t>ゲツ</t>
    </rPh>
    <phoneticPr fontId="3"/>
  </si>
  <si>
    <t>　４月</t>
    <rPh sb="2" eb="3">
      <t>ゲツ</t>
    </rPh>
    <phoneticPr fontId="3"/>
  </si>
  <si>
    <t>　５月</t>
    <rPh sb="2" eb="3">
      <t>ゲツ</t>
    </rPh>
    <phoneticPr fontId="3"/>
  </si>
  <si>
    <t>　６月</t>
    <rPh sb="2" eb="3">
      <t>ゲツ</t>
    </rPh>
    <phoneticPr fontId="3"/>
  </si>
  <si>
    <t>　７月</t>
    <rPh sb="2" eb="3">
      <t>ゲツ</t>
    </rPh>
    <phoneticPr fontId="3"/>
  </si>
  <si>
    <t>　８月</t>
    <rPh sb="2" eb="3">
      <t>ゲツ</t>
    </rPh>
    <phoneticPr fontId="3"/>
  </si>
  <si>
    <t>　９月</t>
    <rPh sb="2" eb="3">
      <t>ゲツ</t>
    </rPh>
    <phoneticPr fontId="3"/>
  </si>
  <si>
    <t>１０月</t>
    <rPh sb="2" eb="3">
      <t>ゲツ</t>
    </rPh>
    <phoneticPr fontId="3"/>
  </si>
  <si>
    <t>１１月</t>
    <rPh sb="2" eb="3">
      <t>ゲツ</t>
    </rPh>
    <phoneticPr fontId="3"/>
  </si>
  <si>
    <t>１２月</t>
    <rPh sb="2" eb="3">
      <t>ゲツ</t>
    </rPh>
    <phoneticPr fontId="3"/>
  </si>
  <si>
    <t>計</t>
    <rPh sb="0" eb="1">
      <t>ケイ</t>
    </rPh>
    <phoneticPr fontId="3"/>
  </si>
  <si>
    <t>ボールペン(油性）</t>
    <rPh sb="6" eb="8">
      <t>ユセイ</t>
    </rPh>
    <phoneticPr fontId="3"/>
  </si>
  <si>
    <t>千本</t>
    <rPh sb="0" eb="1">
      <t>セン</t>
    </rPh>
    <rPh sb="1" eb="2">
      <t>ボン</t>
    </rPh>
    <phoneticPr fontId="3"/>
  </si>
  <si>
    <t>ボールペン(水性）</t>
    <rPh sb="6" eb="8">
      <t>スイセイ</t>
    </rPh>
    <phoneticPr fontId="3"/>
  </si>
  <si>
    <t>マーキングペン</t>
    <phoneticPr fontId="3"/>
  </si>
  <si>
    <t>シャープペンシル</t>
    <phoneticPr fontId="3"/>
  </si>
  <si>
    <t>鉛筆</t>
    <rPh sb="0" eb="2">
      <t>エンピツ</t>
    </rPh>
    <phoneticPr fontId="3"/>
  </si>
  <si>
    <t>Ｇ</t>
    <phoneticPr fontId="3"/>
  </si>
  <si>
    <t>シャープしん</t>
    <phoneticPr fontId="3"/>
  </si>
  <si>
    <t>修正液</t>
    <rPh sb="0" eb="3">
      <t>シュウセイエキ</t>
    </rPh>
    <phoneticPr fontId="3"/>
  </si>
  <si>
    <t>修正テープ</t>
    <rPh sb="0" eb="2">
      <t>シュウセイ</t>
    </rPh>
    <phoneticPr fontId="3"/>
  </si>
  <si>
    <t>千個</t>
    <rPh sb="0" eb="1">
      <t>セン</t>
    </rPh>
    <rPh sb="1" eb="2">
      <t>コ</t>
    </rPh>
    <phoneticPr fontId="3"/>
  </si>
  <si>
    <t>クレヨン・パス</t>
    <phoneticPr fontId="3"/>
  </si>
  <si>
    <t>水彩絵の具</t>
    <rPh sb="0" eb="2">
      <t>スイサイ</t>
    </rPh>
    <rPh sb="2" eb="5">
      <t>エノグ</t>
    </rPh>
    <phoneticPr fontId="3"/>
  </si>
  <si>
    <t>日本貿易統計より</t>
    <rPh sb="0" eb="2">
      <t>ニホン</t>
    </rPh>
    <rPh sb="2" eb="4">
      <t>ボウエキ</t>
    </rPh>
    <rPh sb="4" eb="6">
      <t>トウケイ</t>
    </rPh>
    <phoneticPr fontId="3"/>
  </si>
  <si>
    <t>輸　出　（数量）</t>
    <rPh sb="0" eb="3">
      <t>ユシュツ</t>
    </rPh>
    <rPh sb="5" eb="7">
      <t>スウリョウ</t>
    </rPh>
    <phoneticPr fontId="3"/>
  </si>
  <si>
    <t>ボールペン(油性)</t>
    <rPh sb="6" eb="8">
      <t>ユセイ</t>
    </rPh>
    <phoneticPr fontId="3"/>
  </si>
  <si>
    <t>ボールペン(水性)</t>
    <rPh sb="6" eb="8">
      <t>スイセイ</t>
    </rPh>
    <phoneticPr fontId="3"/>
  </si>
  <si>
    <t>万年筆</t>
    <rPh sb="0" eb="3">
      <t>マンネンヒツ</t>
    </rPh>
    <phoneticPr fontId="3"/>
  </si>
  <si>
    <t>製図用ペン</t>
    <rPh sb="0" eb="3">
      <t>セイズヨウ</t>
    </rPh>
    <phoneticPr fontId="3"/>
  </si>
  <si>
    <t>本</t>
    <rPh sb="0" eb="1">
      <t>ホン</t>
    </rPh>
    <phoneticPr fontId="3"/>
  </si>
  <si>
    <t>―　</t>
    <phoneticPr fontId="3"/>
  </si>
  <si>
    <t>以上のセット品</t>
    <rPh sb="0" eb="2">
      <t>イジョウ</t>
    </rPh>
    <rPh sb="6" eb="7">
      <t>ヒン</t>
    </rPh>
    <phoneticPr fontId="3"/>
  </si>
  <si>
    <t>ボールペン用中芯</t>
    <rPh sb="5" eb="6">
      <t>ヨウ</t>
    </rPh>
    <rPh sb="6" eb="7">
      <t>ナカシン</t>
    </rPh>
    <rPh sb="7" eb="8">
      <t>シン</t>
    </rPh>
    <phoneticPr fontId="3"/>
  </si>
  <si>
    <t>ﾏｰｷﾝｸﾞﾍﾟﾝ用ﾍﾟﾝ先･ﾆﾌﾞﾎﾟｲﾝﾄ</t>
    <rPh sb="9" eb="10">
      <t>ヨウ</t>
    </rPh>
    <rPh sb="13" eb="14">
      <t>サキ</t>
    </rPh>
    <phoneticPr fontId="3"/>
  </si>
  <si>
    <t>シャープ部品･付属品</t>
    <rPh sb="4" eb="6">
      <t>ブヒン</t>
    </rPh>
    <rPh sb="7" eb="10">
      <t>フゾクヒン</t>
    </rPh>
    <phoneticPr fontId="3"/>
  </si>
  <si>
    <t>Ｋｇ</t>
    <phoneticPr fontId="3"/>
  </si>
  <si>
    <t>万年筆・ﾎﾞｰﾙﾍﾟﾝの部分品</t>
    <rPh sb="0" eb="3">
      <t>マンネンヒツ</t>
    </rPh>
    <rPh sb="12" eb="14">
      <t>ブブン</t>
    </rPh>
    <rPh sb="14" eb="15">
      <t>ヒン</t>
    </rPh>
    <phoneticPr fontId="3"/>
  </si>
  <si>
    <t>Ｋｇ</t>
    <phoneticPr fontId="3"/>
  </si>
  <si>
    <t>シャープしん（鉛筆しん含む）</t>
    <rPh sb="7" eb="9">
      <t>エンピツ</t>
    </rPh>
    <rPh sb="11" eb="12">
      <t>フク</t>
    </rPh>
    <phoneticPr fontId="3"/>
  </si>
  <si>
    <t>Ｋｇ</t>
    <phoneticPr fontId="3"/>
  </si>
  <si>
    <t>クレヨン・パス</t>
    <phoneticPr fontId="3"/>
  </si>
  <si>
    <t>輸　入　（数量）</t>
    <rPh sb="0" eb="3">
      <t>ユシュツ</t>
    </rPh>
    <rPh sb="5" eb="7">
      <t>スウリョウ</t>
    </rPh>
    <phoneticPr fontId="3"/>
  </si>
  <si>
    <t>ボールペン</t>
    <phoneticPr fontId="3"/>
  </si>
  <si>
    <t>セット品</t>
    <rPh sb="3" eb="4">
      <t>ヒン</t>
    </rPh>
    <phoneticPr fontId="3"/>
  </si>
  <si>
    <t>Ｋｇ</t>
    <phoneticPr fontId="3"/>
  </si>
  <si>
    <t>ボールペン用中しん</t>
    <rPh sb="5" eb="6">
      <t>ヨウ</t>
    </rPh>
    <rPh sb="6" eb="7">
      <t>ナカシン</t>
    </rPh>
    <phoneticPr fontId="3"/>
  </si>
  <si>
    <t>ﾍﾟﾝ先及びﾆﾌﾞﾎﾟｲﾝﾄ</t>
    <rPh sb="3" eb="4">
      <t>サキ</t>
    </rPh>
    <rPh sb="4" eb="5">
      <t>オヨ</t>
    </rPh>
    <phoneticPr fontId="3"/>
  </si>
  <si>
    <t>ﾎﾞｰﾙﾍﾟﾝ又はｼｬｰﾌﾟの部品･付属品</t>
    <rPh sb="7" eb="8">
      <t>マタ</t>
    </rPh>
    <rPh sb="15" eb="17">
      <t>ブヒン</t>
    </rPh>
    <rPh sb="18" eb="21">
      <t>フゾクヒン</t>
    </rPh>
    <phoneticPr fontId="3"/>
  </si>
  <si>
    <t>Ｋｇ</t>
    <phoneticPr fontId="3"/>
  </si>
  <si>
    <t>ペン軸、その他の部分品</t>
    <rPh sb="2" eb="3">
      <t>ジク</t>
    </rPh>
    <rPh sb="4" eb="7">
      <t>ソノタ</t>
    </rPh>
    <rPh sb="8" eb="10">
      <t>ブブン</t>
    </rPh>
    <rPh sb="10" eb="11">
      <t>ヒン</t>
    </rPh>
    <phoneticPr fontId="3"/>
  </si>
  <si>
    <t>しん</t>
    <phoneticPr fontId="3"/>
  </si>
  <si>
    <t>パステル・チョーク</t>
    <phoneticPr fontId="3"/>
  </si>
  <si>
    <t>２００２年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</si>
  <si>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出　荷　（金額）</t>
    <rPh sb="0" eb="3">
      <t>シュッカ</t>
    </rPh>
    <rPh sb="5" eb="7">
      <t>キンガク</t>
    </rPh>
    <phoneticPr fontId="3"/>
  </si>
  <si>
    <t>百万円</t>
    <rPh sb="0" eb="1">
      <t>ヒャク</t>
    </rPh>
    <rPh sb="1" eb="3">
      <t>マンエン</t>
    </rPh>
    <phoneticPr fontId="3"/>
  </si>
  <si>
    <t>マーキングペン</t>
    <phoneticPr fontId="3"/>
  </si>
  <si>
    <t>シャープペンシル</t>
    <phoneticPr fontId="3"/>
  </si>
  <si>
    <t>シャープしん</t>
    <phoneticPr fontId="3"/>
  </si>
  <si>
    <t>クレヨン・パス</t>
    <phoneticPr fontId="3"/>
  </si>
  <si>
    <t>合計金額</t>
    <rPh sb="0" eb="2">
      <t>ゴウケイ</t>
    </rPh>
    <rPh sb="2" eb="4">
      <t>キンガク</t>
    </rPh>
    <phoneticPr fontId="3"/>
  </si>
  <si>
    <t>輸　出　（金額）</t>
    <rPh sb="0" eb="3">
      <t>ユシュツ</t>
    </rPh>
    <rPh sb="5" eb="7">
      <t>キンガク</t>
    </rPh>
    <phoneticPr fontId="3"/>
  </si>
  <si>
    <t>―　</t>
    <phoneticPr fontId="3"/>
  </si>
  <si>
    <t>　―　</t>
    <phoneticPr fontId="3"/>
  </si>
  <si>
    <t>輸　入　（金額）</t>
    <rPh sb="0" eb="3">
      <t>ユシュツ</t>
    </rPh>
    <rPh sb="5" eb="7">
      <t>キンガク</t>
    </rPh>
    <phoneticPr fontId="3"/>
  </si>
  <si>
    <t>しん</t>
    <phoneticPr fontId="3"/>
  </si>
  <si>
    <t>パステル・チョーク</t>
    <phoneticPr fontId="3"/>
  </si>
  <si>
    <t>２００３年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</si>
  <si>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繊維・生活用品統計（旧雑貨統計）より【確定】</t>
    <rPh sb="0" eb="2">
      <t>センイ</t>
    </rPh>
    <rPh sb="3" eb="5">
      <t>セイカツ</t>
    </rPh>
    <rPh sb="5" eb="7">
      <t>ヨウヒン</t>
    </rPh>
    <rPh sb="7" eb="9">
      <t>トウケイ</t>
    </rPh>
    <rPh sb="10" eb="11">
      <t>キュウ</t>
    </rPh>
    <rPh sb="11" eb="13">
      <t>ザッカ</t>
    </rPh>
    <rPh sb="13" eb="15">
      <t>トウケイ</t>
    </rPh>
    <rPh sb="19" eb="21">
      <t>カクテイ</t>
    </rPh>
    <phoneticPr fontId="3"/>
  </si>
  <si>
    <t>黒芯鉛筆</t>
    <rPh sb="0" eb="1">
      <t>クロ</t>
    </rPh>
    <rPh sb="1" eb="2">
      <t>シン</t>
    </rPh>
    <rPh sb="2" eb="4">
      <t>エンピツ</t>
    </rPh>
    <phoneticPr fontId="3"/>
  </si>
  <si>
    <t>Ｇ</t>
    <phoneticPr fontId="3"/>
  </si>
  <si>
    <t>色芯鉛筆</t>
    <rPh sb="0" eb="1">
      <t>イロ</t>
    </rPh>
    <rPh sb="1" eb="2">
      <t>シン</t>
    </rPh>
    <rPh sb="2" eb="4">
      <t>エンピツ</t>
    </rPh>
    <phoneticPr fontId="3"/>
  </si>
  <si>
    <t>シャープしん</t>
    <phoneticPr fontId="3"/>
  </si>
  <si>
    <t>日本貿易統計より【確定】</t>
    <rPh sb="0" eb="2">
      <t>ニホン</t>
    </rPh>
    <rPh sb="2" eb="4">
      <t>ボウエキ</t>
    </rPh>
    <rPh sb="4" eb="6">
      <t>トウケイ</t>
    </rPh>
    <rPh sb="9" eb="11">
      <t>カクテイ</t>
    </rPh>
    <phoneticPr fontId="3"/>
  </si>
  <si>
    <t>Ｋｇ</t>
    <phoneticPr fontId="3"/>
  </si>
  <si>
    <t>２００３年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</si>
  <si>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２００４年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</si>
  <si>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―</t>
    <phoneticPr fontId="3"/>
  </si>
  <si>
    <t>２００４年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</si>
  <si>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千円</t>
    <rPh sb="0" eb="2">
      <t>センエン</t>
    </rPh>
    <phoneticPr fontId="3"/>
  </si>
  <si>
    <t>２００5年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</si>
  <si>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Ｇ</t>
    <phoneticPr fontId="3"/>
  </si>
  <si>
    <t>シャープしん</t>
    <phoneticPr fontId="3"/>
  </si>
  <si>
    <t>２００5年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</si>
  <si>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百万円</t>
    <rPh sb="0" eb="3">
      <t>ヒャクマンエン</t>
    </rPh>
    <phoneticPr fontId="3"/>
  </si>
  <si>
    <t>２００７年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</si>
  <si>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２００７年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</si>
  <si>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Ｇ</t>
    <phoneticPr fontId="3"/>
  </si>
  <si>
    <t>シャープしん</t>
    <phoneticPr fontId="3"/>
  </si>
  <si>
    <t>パステル・チョーク</t>
    <phoneticPr fontId="3"/>
  </si>
  <si>
    <t>しん</t>
    <phoneticPr fontId="3"/>
  </si>
  <si>
    <t>シャープペンシル</t>
    <phoneticPr fontId="3"/>
  </si>
  <si>
    <t>マーキングペン</t>
    <phoneticPr fontId="3"/>
  </si>
  <si>
    <t>ボールペン</t>
    <phoneticPr fontId="3"/>
  </si>
  <si>
    <t>クレヨン・パス</t>
    <phoneticPr fontId="3"/>
  </si>
  <si>
    <t>シャープしん</t>
    <phoneticPr fontId="3"/>
  </si>
  <si>
    <t>２００８年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</si>
  <si>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</si>
  <si>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Ｇ</t>
    <phoneticPr fontId="3"/>
  </si>
  <si>
    <t>２００８年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</si>
  <si>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２００６年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</si>
  <si>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マーキングペン</t>
    <phoneticPr fontId="3"/>
  </si>
  <si>
    <t>シャープペンシル</t>
    <phoneticPr fontId="3"/>
  </si>
  <si>
    <t>Ｇ</t>
    <phoneticPr fontId="3"/>
  </si>
  <si>
    <t>シャープしん</t>
    <phoneticPr fontId="3"/>
  </si>
  <si>
    <t>クレヨン・パス</t>
    <phoneticPr fontId="3"/>
  </si>
  <si>
    <t>Ｇ</t>
    <phoneticPr fontId="3"/>
  </si>
  <si>
    <t>Ｋｇ</t>
    <phoneticPr fontId="3"/>
  </si>
  <si>
    <t>Ｋｇ</t>
    <phoneticPr fontId="3"/>
  </si>
  <si>
    <t>ボールペン</t>
    <phoneticPr fontId="3"/>
  </si>
  <si>
    <t>Ｋｇ</t>
    <phoneticPr fontId="3"/>
  </si>
  <si>
    <t>Ｋｇ</t>
    <phoneticPr fontId="3"/>
  </si>
  <si>
    <t>しん</t>
    <phoneticPr fontId="3"/>
  </si>
  <si>
    <t>パステル・チョーク</t>
    <phoneticPr fontId="3"/>
  </si>
  <si>
    <t>２００６年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</si>
  <si>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マーキングペン</t>
    <phoneticPr fontId="3"/>
  </si>
  <si>
    <t>シャープペンシル</t>
    <phoneticPr fontId="3"/>
  </si>
  <si>
    <t>シャープしん</t>
    <phoneticPr fontId="3"/>
  </si>
  <si>
    <t>クレヨン・パス</t>
    <phoneticPr fontId="3"/>
  </si>
  <si>
    <t>しん</t>
    <phoneticPr fontId="3"/>
  </si>
  <si>
    <t>パステル・チョーク</t>
    <phoneticPr fontId="3"/>
  </si>
  <si>
    <t>２００９年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</si>
  <si>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マーキングペン</t>
    <phoneticPr fontId="3"/>
  </si>
  <si>
    <t>シャープペンシル</t>
    <phoneticPr fontId="3"/>
  </si>
  <si>
    <t>Ｇ</t>
    <phoneticPr fontId="3"/>
  </si>
  <si>
    <t>シャープしん</t>
    <phoneticPr fontId="3"/>
  </si>
  <si>
    <t>クレヨン・パス</t>
    <phoneticPr fontId="3"/>
  </si>
  <si>
    <t>Ｋｇ</t>
    <phoneticPr fontId="3"/>
  </si>
  <si>
    <t>千個</t>
    <rPh sb="0" eb="2">
      <t>センコ</t>
    </rPh>
    <phoneticPr fontId="3"/>
  </si>
  <si>
    <t>個</t>
    <rPh sb="0" eb="1">
      <t>コ</t>
    </rPh>
    <phoneticPr fontId="3"/>
  </si>
  <si>
    <t>シャープ部品･付属品/万年筆・ボールペン部品</t>
    <rPh sb="4" eb="6">
      <t>ブヒン</t>
    </rPh>
    <rPh sb="7" eb="10">
      <t>フゾクヒン</t>
    </rPh>
    <rPh sb="11" eb="14">
      <t>マンネンヒツ</t>
    </rPh>
    <rPh sb="20" eb="22">
      <t>ブヒン</t>
    </rPh>
    <phoneticPr fontId="3"/>
  </si>
  <si>
    <t>Ｋｇ</t>
    <phoneticPr fontId="3"/>
  </si>
  <si>
    <t>クレヨン・パス</t>
    <phoneticPr fontId="3"/>
  </si>
  <si>
    <t>ボールペン</t>
    <phoneticPr fontId="3"/>
  </si>
  <si>
    <t>しん</t>
    <phoneticPr fontId="3"/>
  </si>
  <si>
    <t>パステル・チョーク</t>
    <phoneticPr fontId="3"/>
  </si>
  <si>
    <t>２００９年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</si>
  <si>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しん</t>
    <phoneticPr fontId="3"/>
  </si>
  <si>
    <t>パステル・チョーク</t>
    <phoneticPr fontId="3"/>
  </si>
  <si>
    <t>２０１０年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</si>
  <si>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</si>
  <si>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シャープペンシル</t>
    <phoneticPr fontId="3"/>
  </si>
  <si>
    <t>マーキングペン</t>
    <phoneticPr fontId="3"/>
  </si>
  <si>
    <t>クレヨン・パス</t>
    <phoneticPr fontId="3"/>
  </si>
  <si>
    <t>シャープしん</t>
    <phoneticPr fontId="3"/>
  </si>
  <si>
    <t>Ｇ</t>
    <phoneticPr fontId="3"/>
  </si>
  <si>
    <t>２０１０年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</si>
  <si>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※H23年度より、シャープしんは統計品目削除、クレヨン・パスと水彩絵の具は、同一項目となりました。 ※シャープしんのデータは､工業会調査によるものです。</t>
    <rPh sb="4" eb="6">
      <t>ネンド</t>
    </rPh>
    <rPh sb="16" eb="18">
      <t>トウケイ</t>
    </rPh>
    <rPh sb="18" eb="20">
      <t>ヒンモク</t>
    </rPh>
    <rPh sb="20" eb="22">
      <t>サクジョ</t>
    </rPh>
    <rPh sb="31" eb="33">
      <t>スイサイ</t>
    </rPh>
    <rPh sb="33" eb="34">
      <t>エ</t>
    </rPh>
    <rPh sb="35" eb="36">
      <t>グ</t>
    </rPh>
    <rPh sb="38" eb="40">
      <t>ドウイツ</t>
    </rPh>
    <rPh sb="40" eb="42">
      <t>コウモク</t>
    </rPh>
    <rPh sb="63" eb="66">
      <t>コウギョウカイ</t>
    </rPh>
    <rPh sb="66" eb="68">
      <t>チョウサ</t>
    </rPh>
    <phoneticPr fontId="3"/>
  </si>
  <si>
    <t>クレヨン・パス･水彩絵の具</t>
    <rPh sb="8" eb="10">
      <t>スイサイ</t>
    </rPh>
    <rPh sb="10" eb="11">
      <t>エ</t>
    </rPh>
    <rPh sb="12" eb="13">
      <t>グ</t>
    </rPh>
    <phoneticPr fontId="3"/>
  </si>
  <si>
    <t>２０１１年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</si>
  <si>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</si>
  <si>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シャープペンシル</t>
    <phoneticPr fontId="3"/>
  </si>
  <si>
    <t>マーキングペン</t>
    <phoneticPr fontId="3"/>
  </si>
  <si>
    <t>シャープしん</t>
    <phoneticPr fontId="3"/>
  </si>
  <si>
    <t>Ｇ</t>
    <phoneticPr fontId="3"/>
  </si>
  <si>
    <t>２０１１年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</si>
  <si>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※H24年度より、万年筆と製図ペンは、同一項目となりました。</t>
    <rPh sb="4" eb="6">
      <t>ネンド</t>
    </rPh>
    <rPh sb="9" eb="12">
      <t>マンネンヒツ</t>
    </rPh>
    <rPh sb="13" eb="15">
      <t>セイズ</t>
    </rPh>
    <rPh sb="19" eb="21">
      <t>ドウイツ</t>
    </rPh>
    <rPh sb="21" eb="23">
      <t>コウモク</t>
    </rPh>
    <phoneticPr fontId="3"/>
  </si>
  <si>
    <t>パステル・チョーク</t>
    <phoneticPr fontId="3"/>
  </si>
  <si>
    <t>しん</t>
    <phoneticPr fontId="3"/>
  </si>
  <si>
    <t>万年筆・製図ペン</t>
    <rPh sb="0" eb="3">
      <t>マンネンヒツ</t>
    </rPh>
    <rPh sb="4" eb="6">
      <t>セイズ</t>
    </rPh>
    <phoneticPr fontId="3"/>
  </si>
  <si>
    <t>シャープペンシル</t>
    <phoneticPr fontId="3"/>
  </si>
  <si>
    <t>マーキングペン</t>
    <phoneticPr fontId="3"/>
  </si>
  <si>
    <t>ボールペン</t>
    <phoneticPr fontId="3"/>
  </si>
  <si>
    <t>クレヨン・パス</t>
    <phoneticPr fontId="3"/>
  </si>
  <si>
    <t>シャープしん</t>
    <phoneticPr fontId="3"/>
  </si>
  <si>
    <t>２０１２年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</si>
  <si>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</si>
  <si>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Ｇ</t>
    <phoneticPr fontId="3"/>
  </si>
  <si>
    <t>２０１２年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</si>
  <si>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２０１３年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</si>
  <si>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２０１３年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</si>
  <si>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Ｋｇ</t>
    <phoneticPr fontId="3"/>
  </si>
  <si>
    <t>シャープペンシル</t>
    <phoneticPr fontId="3"/>
  </si>
  <si>
    <t>マーキングペン</t>
    <phoneticPr fontId="3"/>
  </si>
  <si>
    <t>シャープしん</t>
    <phoneticPr fontId="3"/>
  </si>
  <si>
    <t>Ｇ</t>
    <phoneticPr fontId="3"/>
  </si>
  <si>
    <t>２０１４年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</si>
  <si>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</si>
  <si>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シャープペンシル</t>
    <phoneticPr fontId="3"/>
  </si>
  <si>
    <t>マーキングペン</t>
    <phoneticPr fontId="3"/>
  </si>
  <si>
    <t>シャープしん</t>
    <phoneticPr fontId="3"/>
  </si>
  <si>
    <t>Ｇ</t>
    <phoneticPr fontId="3"/>
  </si>
  <si>
    <t>２０１４年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</si>
  <si>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２０１５年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</si>
  <si>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</si>
  <si>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シャープペンシル</t>
    <phoneticPr fontId="3"/>
  </si>
  <si>
    <t>マーキングペン</t>
    <phoneticPr fontId="3"/>
  </si>
  <si>
    <t>シャープしん</t>
    <phoneticPr fontId="3"/>
  </si>
  <si>
    <t>Ｇ</t>
    <phoneticPr fontId="3"/>
  </si>
  <si>
    <t>２０１５年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</si>
  <si>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２０１６年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</si>
  <si>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Ｋｇ</t>
    <phoneticPr fontId="3"/>
  </si>
  <si>
    <t>シャープペンシル</t>
    <phoneticPr fontId="3"/>
  </si>
  <si>
    <t>マーキングペン</t>
    <phoneticPr fontId="3"/>
  </si>
  <si>
    <t>シャープしん</t>
    <phoneticPr fontId="3"/>
  </si>
  <si>
    <t>Ｇ</t>
    <phoneticPr fontId="3"/>
  </si>
  <si>
    <t>２０１６年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</si>
  <si>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２０１７年　筆記具統計　（数量）</t>
  </si>
  <si>
    <t>繊維・生活用品統計（旧雑貨統計）より</t>
  </si>
  <si>
    <t>※国内向け販売と輸出向け販売を含む</t>
  </si>
  <si>
    <t>出　荷　（数量）</t>
  </si>
  <si>
    <t>単位</t>
  </si>
  <si>
    <t>　１月</t>
  </si>
  <si>
    <t>　２月</t>
  </si>
  <si>
    <t>　３月</t>
  </si>
  <si>
    <t>　４月</t>
  </si>
  <si>
    <t>　５月</t>
  </si>
  <si>
    <t>　６月</t>
  </si>
  <si>
    <t>　７月</t>
  </si>
  <si>
    <t>　８月</t>
  </si>
  <si>
    <t>　９月</t>
  </si>
  <si>
    <t>１０月</t>
  </si>
  <si>
    <t>１１月</t>
  </si>
  <si>
    <t>１２月</t>
  </si>
  <si>
    <t>計</t>
  </si>
  <si>
    <t>ボールペン(油性）</t>
  </si>
  <si>
    <t>千本</t>
  </si>
  <si>
    <t>ボールペン(水性）</t>
  </si>
  <si>
    <t>マーキングペン</t>
  </si>
  <si>
    <t>シャープペンシル</t>
  </si>
  <si>
    <t>鉛筆</t>
  </si>
  <si>
    <t>Ｇ</t>
  </si>
  <si>
    <t>シャープしん</t>
  </si>
  <si>
    <t>修正液</t>
  </si>
  <si>
    <t>修正テープ</t>
  </si>
  <si>
    <t>千個</t>
  </si>
  <si>
    <t>クレヨン・パス･水彩絵の具</t>
  </si>
  <si>
    <t>※H23年度より、シャープしんは統計品目削除、クレヨン・パスと水彩絵の具は、同一項目となりました。 ※シャープしんのデータは､工業会調査によるものです。</t>
  </si>
  <si>
    <t>日本貿易統計より</t>
  </si>
  <si>
    <t>輸　出　（数量）</t>
  </si>
  <si>
    <t>ボールペン(油性)</t>
  </si>
  <si>
    <t>ボールペン(水性)</t>
  </si>
  <si>
    <t>万年筆・製図ペン</t>
  </si>
  <si>
    <t>以上のセット品</t>
  </si>
  <si>
    <t>黒芯鉛筆</t>
  </si>
  <si>
    <t>Ｋｇ</t>
  </si>
  <si>
    <t>色芯鉛筆</t>
  </si>
  <si>
    <t>個</t>
  </si>
  <si>
    <t>-</t>
  </si>
  <si>
    <t>ボールペン用中芯</t>
  </si>
  <si>
    <t>ﾏｰｷﾝｸﾞﾍﾟﾝ用ﾍﾟﾝ先･ﾆﾌﾞﾎﾟｲﾝﾄ</t>
  </si>
  <si>
    <t>シャープ部品･付属品/万年筆・ボールペン部品</t>
  </si>
  <si>
    <t>シャープしん（鉛筆しん含む）</t>
  </si>
  <si>
    <t>クレヨン・パス</t>
  </si>
  <si>
    <t>※H24年度より、万年筆と製図ペンは、同一項目となりました。</t>
  </si>
  <si>
    <t>輸　入　（数量）</t>
  </si>
  <si>
    <t>ボールペン</t>
  </si>
  <si>
    <t>セット品</t>
  </si>
  <si>
    <t>ボールペン用中しん</t>
  </si>
  <si>
    <t>ﾍﾟﾝ先及びﾆﾌﾞﾎﾟｲﾝﾄ</t>
  </si>
  <si>
    <t>ﾎﾞｰﾙﾍﾟﾝ又はｼｬｰﾌﾟの部品･付属品</t>
  </si>
  <si>
    <t>ペン軸、その他の部分品</t>
  </si>
  <si>
    <t>しん</t>
  </si>
  <si>
    <t>パステル・チョーク</t>
  </si>
  <si>
    <t>２０１７年　筆記具統計　（金額）</t>
  </si>
  <si>
    <t>出　荷　（金額）</t>
  </si>
  <si>
    <t>百万円</t>
  </si>
  <si>
    <t>合計金額</t>
  </si>
  <si>
    <t>輸　出　（金額）</t>
  </si>
  <si>
    <t>輸　入　（金額）</t>
  </si>
  <si>
    <t>２０１８年　筆記具統計　（数量）</t>
    <rPh sb="4" eb="5">
      <t>ネン</t>
    </rPh>
    <rPh sb="6" eb="9">
      <t>ヒッキグ</t>
    </rPh>
    <rPh sb="9" eb="11">
      <t>トウケイ</t>
    </rPh>
    <rPh sb="13" eb="15">
      <t>スウリョウ</t>
    </rPh>
    <phoneticPr fontId="3"/>
  </si>
  <si>
    <t>マーキングペン</t>
    <phoneticPr fontId="3"/>
  </si>
  <si>
    <t>シャープペンシル</t>
    <phoneticPr fontId="3"/>
  </si>
  <si>
    <t>Ｋｇ</t>
    <phoneticPr fontId="3"/>
  </si>
  <si>
    <t>-</t>
    <phoneticPr fontId="3"/>
  </si>
  <si>
    <t>Ｋｇ</t>
    <phoneticPr fontId="3"/>
  </si>
  <si>
    <t>クレヨン・パス</t>
    <phoneticPr fontId="3"/>
  </si>
  <si>
    <t>ボールペン</t>
    <phoneticPr fontId="3"/>
  </si>
  <si>
    <t>-</t>
    <phoneticPr fontId="3"/>
  </si>
  <si>
    <t>しん</t>
    <phoneticPr fontId="3"/>
  </si>
  <si>
    <t>パステル・チョーク</t>
    <phoneticPr fontId="3"/>
  </si>
  <si>
    <t>２０１８年　筆記具統計　（金額）</t>
    <rPh sb="4" eb="5">
      <t>ネン</t>
    </rPh>
    <rPh sb="6" eb="9">
      <t>ヒッキグ</t>
    </rPh>
    <rPh sb="9" eb="11">
      <t>トウケイ</t>
    </rPh>
    <rPh sb="13" eb="15">
      <t>キンガク</t>
    </rPh>
    <phoneticPr fontId="3"/>
  </si>
  <si>
    <t>シャープしん</t>
    <phoneticPr fontId="3"/>
  </si>
  <si>
    <t>クレヨン・パス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</si>
</sst>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/>
    <xf numFmtId="0" fontId="7" fillId="0" borderId="4" xfId="0" applyFont="1" applyBorder="1" applyAlignment="1">
      <alignment horizontal="center"/>
    </xf>
    <xf numFmtId="38" fontId="5" fillId="0" borderId="3" xfId="1" applyFont="1" applyBorder="1"/>
    <xf numFmtId="0" fontId="7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5" fillId="0" borderId="3" xfId="1" applyFont="1" applyBorder="1" applyAlignment="1">
      <alignment horizontal="right"/>
    </xf>
    <xf numFmtId="38" fontId="9" fillId="0" borderId="3" xfId="1" applyFont="1" applyBorder="1"/>
    <xf numFmtId="0" fontId="10" fillId="0" borderId="3" xfId="0" applyFont="1" applyBorder="1"/>
    <xf numFmtId="0" fontId="7" fillId="0" borderId="0" xfId="0" applyFont="1" applyBorder="1" applyAlignment="1">
      <alignment horizontal="center"/>
    </xf>
    <xf numFmtId="38" fontId="5" fillId="0" borderId="0" xfId="1" applyFont="1" applyBorder="1"/>
    <xf numFmtId="0" fontId="5" fillId="0" borderId="5" xfId="0" applyFont="1" applyBorder="1"/>
    <xf numFmtId="0" fontId="7" fillId="0" borderId="5" xfId="0" applyFont="1" applyBorder="1" applyAlignment="1">
      <alignment horizontal="center"/>
    </xf>
    <xf numFmtId="38" fontId="5" fillId="0" borderId="5" xfId="1" applyFont="1" applyBorder="1"/>
    <xf numFmtId="0" fontId="5" fillId="0" borderId="4" xfId="0" applyFont="1" applyBorder="1"/>
    <xf numFmtId="38" fontId="5" fillId="0" borderId="4" xfId="1" applyFont="1" applyBorder="1"/>
    <xf numFmtId="0" fontId="4" fillId="3" borderId="0" xfId="0" applyFont="1" applyFill="1"/>
    <xf numFmtId="0" fontId="5" fillId="3" borderId="0" xfId="0" applyFont="1" applyFill="1"/>
    <xf numFmtId="0" fontId="4" fillId="0" borderId="0" xfId="0" applyFont="1"/>
    <xf numFmtId="0" fontId="6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8" fontId="5" fillId="0" borderId="3" xfId="1" applyNumberFormat="1" applyFont="1" applyBorder="1"/>
    <xf numFmtId="0" fontId="11" fillId="0" borderId="0" xfId="0" applyFont="1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9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NumberFormat="1" applyFont="1" applyBorder="1" applyAlignment="1">
      <alignment vertical="center"/>
    </xf>
    <xf numFmtId="0" fontId="4" fillId="6" borderId="0" xfId="0" applyFont="1" applyFill="1"/>
    <xf numFmtId="0" fontId="5" fillId="6" borderId="0" xfId="0" applyFont="1" applyFill="1"/>
    <xf numFmtId="0" fontId="12" fillId="0" borderId="0" xfId="0" applyFont="1"/>
    <xf numFmtId="0" fontId="6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38" fontId="5" fillId="0" borderId="3" xfId="1" applyFont="1" applyFill="1" applyBorder="1"/>
    <xf numFmtId="0" fontId="4" fillId="7" borderId="0" xfId="0" applyFont="1" applyFill="1"/>
    <xf numFmtId="0" fontId="5" fillId="7" borderId="0" xfId="0" applyFont="1" applyFill="1"/>
    <xf numFmtId="0" fontId="13" fillId="0" borderId="0" xfId="0" applyFont="1"/>
    <xf numFmtId="0" fontId="6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distributed"/>
    </xf>
    <xf numFmtId="38" fontId="5" fillId="0" borderId="3" xfId="1" applyFont="1" applyFill="1" applyBorder="1" applyAlignment="1">
      <alignment horizontal="right"/>
    </xf>
    <xf numFmtId="38" fontId="5" fillId="0" borderId="0" xfId="0" applyNumberFormat="1" applyFont="1"/>
    <xf numFmtId="0" fontId="4" fillId="8" borderId="0" xfId="0" applyFont="1" applyFill="1"/>
    <xf numFmtId="0" fontId="5" fillId="8" borderId="0" xfId="0" applyFont="1" applyFill="1"/>
    <xf numFmtId="0" fontId="6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4" fillId="9" borderId="0" xfId="0" applyFont="1" applyFill="1"/>
    <xf numFmtId="0" fontId="5" fillId="9" borderId="0" xfId="0" applyFont="1" applyFill="1"/>
    <xf numFmtId="0" fontId="6" fillId="9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4" fillId="5" borderId="0" xfId="0" applyFont="1" applyFill="1"/>
    <xf numFmtId="0" fontId="5" fillId="5" borderId="0" xfId="0" applyFont="1" applyFill="1"/>
    <xf numFmtId="0" fontId="6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5" fillId="0" borderId="5" xfId="12" applyFont="1" applyBorder="1"/>
    <xf numFmtId="0" fontId="7" fillId="0" borderId="5" xfId="12" applyFont="1" applyBorder="1" applyAlignment="1">
      <alignment horizontal="center"/>
    </xf>
    <xf numFmtId="0" fontId="4" fillId="5" borderId="0" xfId="12" applyFont="1" applyFill="1"/>
    <xf numFmtId="0" fontId="5" fillId="5" borderId="0" xfId="12" applyFont="1" applyFill="1"/>
    <xf numFmtId="0" fontId="5" fillId="0" borderId="0" xfId="12" applyFont="1"/>
    <xf numFmtId="0" fontId="12" fillId="0" borderId="0" xfId="12" applyFont="1"/>
    <xf numFmtId="0" fontId="6" fillId="5" borderId="1" xfId="12" applyFont="1" applyFill="1" applyBorder="1" applyAlignment="1">
      <alignment horizontal="center"/>
    </xf>
    <xf numFmtId="0" fontId="5" fillId="5" borderId="2" xfId="12" applyFont="1" applyFill="1" applyBorder="1" applyAlignment="1">
      <alignment horizontal="center"/>
    </xf>
    <xf numFmtId="0" fontId="5" fillId="5" borderId="3" xfId="12" applyFont="1" applyFill="1" applyBorder="1" applyAlignment="1">
      <alignment horizontal="center"/>
    </xf>
    <xf numFmtId="0" fontId="5" fillId="0" borderId="3" xfId="12" applyFont="1" applyBorder="1"/>
    <xf numFmtId="0" fontId="7" fillId="0" borderId="4" xfId="12" applyFont="1" applyBorder="1" applyAlignment="1">
      <alignment horizontal="center"/>
    </xf>
    <xf numFmtId="0" fontId="7" fillId="0" borderId="3" xfId="12" applyFont="1" applyBorder="1" applyAlignment="1">
      <alignment horizontal="center"/>
    </xf>
    <xf numFmtId="0" fontId="5" fillId="0" borderId="0" xfId="12" applyFont="1" applyBorder="1"/>
    <xf numFmtId="0" fontId="5" fillId="0" borderId="0" xfId="12" applyFont="1" applyBorder="1" applyAlignment="1">
      <alignment horizontal="center"/>
    </xf>
    <xf numFmtId="0" fontId="8" fillId="5" borderId="1" xfId="12" applyFont="1" applyFill="1" applyBorder="1" applyAlignment="1">
      <alignment horizontal="center"/>
    </xf>
    <xf numFmtId="0" fontId="10" fillId="0" borderId="3" xfId="12" applyFont="1" applyBorder="1"/>
    <xf numFmtId="0" fontId="7" fillId="0" borderId="0" xfId="12" applyFont="1" applyBorder="1" applyAlignment="1">
      <alignment horizontal="center"/>
    </xf>
    <xf numFmtId="0" fontId="5" fillId="0" borderId="4" xfId="12" applyFont="1" applyBorder="1"/>
    <xf numFmtId="0" fontId="4" fillId="3" borderId="0" xfId="12" applyFont="1" applyFill="1"/>
    <xf numFmtId="0" fontId="5" fillId="3" borderId="0" xfId="12" applyFont="1" applyFill="1"/>
    <xf numFmtId="0" fontId="4" fillId="0" borderId="0" xfId="12" applyFont="1"/>
    <xf numFmtId="0" fontId="13" fillId="0" borderId="0" xfId="12" applyFont="1"/>
    <xf numFmtId="0" fontId="6" fillId="3" borderId="1" xfId="12" applyFont="1" applyFill="1" applyBorder="1" applyAlignment="1">
      <alignment horizontal="center"/>
    </xf>
    <xf numFmtId="0" fontId="5" fillId="3" borderId="2" xfId="12" applyFont="1" applyFill="1" applyBorder="1" applyAlignment="1">
      <alignment horizontal="center"/>
    </xf>
    <xf numFmtId="0" fontId="5" fillId="3" borderId="3" xfId="12" applyFont="1" applyFill="1" applyBorder="1" applyAlignment="1">
      <alignment horizontal="center"/>
    </xf>
    <xf numFmtId="0" fontId="5" fillId="0" borderId="3" xfId="12" applyFont="1" applyBorder="1" applyAlignment="1">
      <alignment horizontal="center"/>
    </xf>
    <xf numFmtId="0" fontId="7" fillId="0" borderId="4" xfId="12" applyFont="1" applyBorder="1" applyAlignment="1">
      <alignment horizontal="center" vertical="distributed"/>
    </xf>
    <xf numFmtId="38" fontId="5" fillId="0" borderId="0" xfId="12" applyNumberFormat="1" applyFont="1"/>
    <xf numFmtId="0" fontId="0" fillId="0" borderId="0" xfId="4" applyFont="1">
      <alignment vertical="center"/>
    </xf>
    <xf numFmtId="0" fontId="2" fillId="0" borderId="0" xfId="13"/>
    <xf numFmtId="38" fontId="5" fillId="0" borderId="3" xfId="2" applyFont="1" applyBorder="1" applyAlignment="1"/>
    <xf numFmtId="0" fontId="7" fillId="0" borderId="4" xfId="13" applyFont="1" applyBorder="1" applyAlignment="1">
      <alignment horizontal="center"/>
    </xf>
    <xf numFmtId="0" fontId="5" fillId="0" borderId="3" xfId="13" applyFont="1" applyBorder="1" applyAlignment="1">
      <alignment horizontal="center"/>
    </xf>
    <xf numFmtId="0" fontId="5" fillId="0" borderId="3" xfId="13" applyFont="1" applyBorder="1"/>
    <xf numFmtId="0" fontId="10" fillId="0" borderId="3" xfId="13" applyFont="1" applyBorder="1"/>
    <xf numFmtId="38" fontId="5" fillId="0" borderId="4" xfId="2" applyFont="1" applyBorder="1" applyAlignment="1"/>
    <xf numFmtId="0" fontId="5" fillId="0" borderId="4" xfId="13" applyFont="1" applyBorder="1"/>
    <xf numFmtId="38" fontId="5" fillId="0" borderId="5" xfId="2" applyFont="1" applyBorder="1" applyAlignment="1"/>
    <xf numFmtId="0" fontId="7" fillId="0" borderId="5" xfId="13" applyFont="1" applyBorder="1" applyAlignment="1">
      <alignment horizontal="center"/>
    </xf>
    <xf numFmtId="0" fontId="5" fillId="0" borderId="5" xfId="13" applyFont="1" applyBorder="1"/>
    <xf numFmtId="38" fontId="5" fillId="0" borderId="3" xfId="2" applyFont="1" applyBorder="1" applyAlignment="1">
      <alignment horizontal="right"/>
    </xf>
    <xf numFmtId="38" fontId="5" fillId="0" borderId="3" xfId="2" applyFont="1" applyFill="1" applyBorder="1" applyAlignment="1">
      <alignment horizontal="right"/>
    </xf>
    <xf numFmtId="38" fontId="5" fillId="0" borderId="3" xfId="2" applyFont="1" applyFill="1" applyBorder="1" applyAlignment="1"/>
    <xf numFmtId="0" fontId="5" fillId="3" borderId="3" xfId="13" applyFont="1" applyFill="1" applyBorder="1" applyAlignment="1">
      <alignment horizontal="center"/>
    </xf>
    <xf numFmtId="0" fontId="5" fillId="3" borderId="2" xfId="13" applyFont="1" applyFill="1" applyBorder="1" applyAlignment="1">
      <alignment horizontal="center"/>
    </xf>
    <xf numFmtId="0" fontId="6" fillId="3" borderId="1" xfId="13" applyFont="1" applyFill="1" applyBorder="1" applyAlignment="1">
      <alignment horizontal="center"/>
    </xf>
    <xf numFmtId="0" fontId="5" fillId="0" borderId="0" xfId="13" applyFont="1"/>
    <xf numFmtId="38" fontId="5" fillId="0" borderId="0" xfId="13" applyNumberFormat="1" applyFont="1"/>
    <xf numFmtId="0" fontId="13" fillId="0" borderId="0" xfId="13" applyFont="1"/>
    <xf numFmtId="0" fontId="7" fillId="0" borderId="3" xfId="13" applyFont="1" applyBorder="1" applyAlignment="1">
      <alignment horizontal="center"/>
    </xf>
    <xf numFmtId="0" fontId="7" fillId="0" borderId="4" xfId="13" applyFont="1" applyBorder="1" applyAlignment="1">
      <alignment horizontal="center" vertical="distributed"/>
    </xf>
    <xf numFmtId="0" fontId="4" fillId="0" borderId="0" xfId="13" applyFont="1"/>
    <xf numFmtId="0" fontId="5" fillId="3" borderId="0" xfId="13" applyFont="1" applyFill="1"/>
    <xf numFmtId="0" fontId="4" fillId="3" borderId="0" xfId="13" applyFont="1" applyFill="1"/>
    <xf numFmtId="0" fontId="5" fillId="5" borderId="3" xfId="13" applyFont="1" applyFill="1" applyBorder="1" applyAlignment="1">
      <alignment horizontal="center"/>
    </xf>
    <xf numFmtId="0" fontId="5" fillId="5" borderId="2" xfId="13" applyFont="1" applyFill="1" applyBorder="1" applyAlignment="1">
      <alignment horizontal="center"/>
    </xf>
    <xf numFmtId="0" fontId="6" fillId="5" borderId="1" xfId="13" applyFont="1" applyFill="1" applyBorder="1" applyAlignment="1">
      <alignment horizontal="center"/>
    </xf>
    <xf numFmtId="0" fontId="12" fillId="0" borderId="0" xfId="13" applyFont="1"/>
    <xf numFmtId="38" fontId="5" fillId="0" borderId="0" xfId="2" applyFont="1" applyBorder="1" applyAlignment="1"/>
    <xf numFmtId="0" fontId="7" fillId="0" borderId="0" xfId="13" applyFont="1" applyBorder="1" applyAlignment="1">
      <alignment horizontal="center"/>
    </xf>
    <xf numFmtId="0" fontId="5" fillId="0" borderId="0" xfId="13" applyFont="1" applyBorder="1"/>
    <xf numFmtId="38" fontId="9" fillId="0" borderId="3" xfId="2" applyFont="1" applyBorder="1" applyAlignment="1"/>
    <xf numFmtId="0" fontId="11" fillId="0" borderId="0" xfId="13" applyFont="1"/>
    <xf numFmtId="0" fontId="8" fillId="5" borderId="1" xfId="13" applyFont="1" applyFill="1" applyBorder="1" applyAlignment="1">
      <alignment horizontal="center"/>
    </xf>
    <xf numFmtId="0" fontId="5" fillId="0" borderId="0" xfId="13" applyFont="1" applyBorder="1" applyAlignment="1">
      <alignment horizontal="center"/>
    </xf>
    <xf numFmtId="0" fontId="5" fillId="5" borderId="0" xfId="13" applyFont="1" applyFill="1"/>
    <xf numFmtId="0" fontId="4" fillId="5" borderId="0" xfId="13" applyFont="1" applyFill="1"/>
    <xf numFmtId="0" fontId="1" fillId="0" borderId="0" xfId="12"/>
    <xf numFmtId="0" fontId="1" fillId="0" borderId="0" xfId="14">
      <alignment vertical="center"/>
    </xf>
    <xf numFmtId="0" fontId="11" fillId="0" borderId="0" xfId="12" applyFont="1"/>
    <xf numFmtId="0" fontId="2" fillId="0" borderId="0" xfId="4">
      <alignment vertical="center"/>
    </xf>
    <xf numFmtId="0" fontId="0" fillId="0" borderId="0" xfId="5" applyFont="1">
      <alignment vertical="center"/>
    </xf>
    <xf numFmtId="0" fontId="0" fillId="0" borderId="0" xfId="6" applyFont="1">
      <alignment vertical="center"/>
    </xf>
    <xf numFmtId="0" fontId="0" fillId="0" borderId="0" xfId="8" applyFont="1">
      <alignment vertical="center"/>
    </xf>
    <xf numFmtId="0" fontId="0" fillId="0" borderId="0" xfId="10" applyFont="1">
      <alignment vertical="center"/>
    </xf>
    <xf numFmtId="0" fontId="0" fillId="0" borderId="0" xfId="11" applyFont="1">
      <alignment vertical="center"/>
    </xf>
    <xf numFmtId="0" fontId="0" fillId="0" borderId="0" xfId="3" applyFont="1">
      <alignment vertical="center"/>
    </xf>
    <xf numFmtId="176" fontId="5" fillId="0" borderId="6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right" vertical="center"/>
    </xf>
    <xf numFmtId="38" fontId="5" fillId="0" borderId="6" xfId="2" applyFont="1" applyBorder="1" applyAlignment="1">
      <alignment vertical="center"/>
    </xf>
    <xf numFmtId="38" fontId="5" fillId="0" borderId="4" xfId="2" applyFont="1" applyBorder="1" applyAlignment="1">
      <alignment vertical="center"/>
    </xf>
    <xf numFmtId="176" fontId="5" fillId="0" borderId="6" xfId="2" applyNumberFormat="1" applyFont="1" applyBorder="1" applyAlignment="1">
      <alignment vertical="center"/>
    </xf>
    <xf numFmtId="176" fontId="5" fillId="0" borderId="4" xfId="2" applyNumberFormat="1" applyFont="1" applyBorder="1" applyAlignment="1">
      <alignment vertical="center"/>
    </xf>
    <xf numFmtId="38" fontId="2" fillId="0" borderId="4" xfId="2" applyBorder="1" applyAlignment="1">
      <alignment vertical="center"/>
    </xf>
    <xf numFmtId="0" fontId="5" fillId="0" borderId="6" xfId="13" applyFont="1" applyBorder="1" applyAlignment="1">
      <alignment vertical="center"/>
    </xf>
    <xf numFmtId="0" fontId="5" fillId="0" borderId="4" xfId="13" applyFont="1" applyBorder="1" applyAlignment="1">
      <alignment vertical="center"/>
    </xf>
    <xf numFmtId="0" fontId="7" fillId="0" borderId="6" xfId="13" applyFont="1" applyBorder="1" applyAlignment="1">
      <alignment horizontal="center" vertical="center"/>
    </xf>
    <xf numFmtId="0" fontId="7" fillId="0" borderId="4" xfId="13" applyFont="1" applyBorder="1" applyAlignment="1">
      <alignment horizontal="center" vertical="center"/>
    </xf>
    <xf numFmtId="0" fontId="5" fillId="0" borderId="6" xfId="13" applyFont="1" applyBorder="1" applyAlignment="1">
      <alignment wrapText="1"/>
    </xf>
    <xf numFmtId="3" fontId="5" fillId="0" borderId="6" xfId="13" applyNumberFormat="1" applyFont="1" applyBorder="1" applyAlignment="1">
      <alignment vertical="center"/>
    </xf>
    <xf numFmtId="0" fontId="0" fillId="0" borderId="0" xfId="15" applyFont="1">
      <alignment vertical="center"/>
    </xf>
    <xf numFmtId="38" fontId="5" fillId="0" borderId="3" xfId="2" applyFont="1" applyBorder="1" applyAlignment="1">
      <alignment horizontal="center"/>
    </xf>
    <xf numFmtId="3" fontId="5" fillId="0" borderId="4" xfId="15" applyNumberFormat="1" applyFont="1" applyBorder="1" applyAlignment="1">
      <alignment vertical="center"/>
    </xf>
    <xf numFmtId="0" fontId="0" fillId="0" borderId="4" xfId="15" applyFont="1" applyBorder="1" applyAlignment="1">
      <alignment horizontal="center" vertical="center"/>
    </xf>
    <xf numFmtId="0" fontId="0" fillId="0" borderId="4" xfId="15" applyFont="1" applyBorder="1" applyAlignment="1">
      <alignment wrapText="1"/>
    </xf>
    <xf numFmtId="0" fontId="1" fillId="0" borderId="0" xfId="16">
      <alignment vertical="center"/>
    </xf>
    <xf numFmtId="38" fontId="5" fillId="0" borderId="3" xfId="17" applyFont="1" applyBorder="1" applyAlignment="1"/>
    <xf numFmtId="38" fontId="5" fillId="0" borderId="0" xfId="17" applyFont="1" applyBorder="1" applyAlignment="1"/>
    <xf numFmtId="38" fontId="9" fillId="0" borderId="3" xfId="17" applyFont="1" applyBorder="1" applyAlignment="1"/>
    <xf numFmtId="38" fontId="5" fillId="0" borderId="3" xfId="17" applyFont="1" applyBorder="1" applyAlignment="1">
      <alignment horizontal="center"/>
    </xf>
    <xf numFmtId="38" fontId="5" fillId="0" borderId="3" xfId="17" applyFont="1" applyFill="1" applyBorder="1" applyAlignment="1"/>
    <xf numFmtId="38" fontId="5" fillId="0" borderId="4" xfId="17" applyFont="1" applyBorder="1" applyAlignment="1"/>
    <xf numFmtId="38" fontId="5" fillId="0" borderId="6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38" fontId="2" fillId="0" borderId="4" xfId="1" applyBorder="1" applyAlignment="1">
      <alignment vertical="center"/>
    </xf>
    <xf numFmtId="38" fontId="1" fillId="0" borderId="4" xfId="1" applyFont="1" applyBorder="1" applyAlignment="1">
      <alignment vertical="center"/>
    </xf>
    <xf numFmtId="0" fontId="5" fillId="0" borderId="6" xfId="12" applyFont="1" applyBorder="1" applyAlignment="1">
      <alignment vertical="center"/>
    </xf>
    <xf numFmtId="0" fontId="5" fillId="0" borderId="4" xfId="12" applyFont="1" applyBorder="1" applyAlignment="1">
      <alignment vertical="center"/>
    </xf>
    <xf numFmtId="0" fontId="7" fillId="0" borderId="6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right" vertical="center"/>
    </xf>
    <xf numFmtId="38" fontId="5" fillId="0" borderId="6" xfId="2" applyFont="1" applyBorder="1" applyAlignment="1">
      <alignment vertical="center"/>
    </xf>
    <xf numFmtId="38" fontId="5" fillId="0" borderId="4" xfId="2" applyFont="1" applyBorder="1" applyAlignment="1">
      <alignment vertical="center"/>
    </xf>
    <xf numFmtId="38" fontId="2" fillId="0" borderId="4" xfId="2" applyBorder="1" applyAlignment="1">
      <alignment vertical="center"/>
    </xf>
    <xf numFmtId="176" fontId="5" fillId="0" borderId="6" xfId="2" applyNumberFormat="1" applyFont="1" applyBorder="1" applyAlignment="1">
      <alignment vertical="center"/>
    </xf>
    <xf numFmtId="176" fontId="5" fillId="0" borderId="4" xfId="2" applyNumberFormat="1" applyFont="1" applyBorder="1" applyAlignment="1">
      <alignment vertical="center"/>
    </xf>
    <xf numFmtId="0" fontId="5" fillId="0" borderId="6" xfId="13" applyFont="1" applyBorder="1" applyAlignment="1">
      <alignment vertical="center"/>
    </xf>
    <xf numFmtId="0" fontId="5" fillId="0" borderId="4" xfId="13" applyFont="1" applyBorder="1" applyAlignment="1">
      <alignment vertical="center"/>
    </xf>
    <xf numFmtId="0" fontId="7" fillId="0" borderId="6" xfId="13" applyFont="1" applyBorder="1" applyAlignment="1">
      <alignment horizontal="center" vertical="center"/>
    </xf>
    <xf numFmtId="0" fontId="7" fillId="0" borderId="4" xfId="13" applyFont="1" applyBorder="1" applyAlignment="1">
      <alignment horizontal="center" vertical="center"/>
    </xf>
    <xf numFmtId="0" fontId="5" fillId="0" borderId="6" xfId="12" applyFont="1" applyBorder="1" applyAlignment="1">
      <alignment wrapText="1"/>
    </xf>
    <xf numFmtId="0" fontId="1" fillId="0" borderId="4" xfId="14" applyBorder="1" applyAlignment="1">
      <alignment wrapText="1"/>
    </xf>
    <xf numFmtId="0" fontId="1" fillId="0" borderId="4" xfId="14" applyBorder="1" applyAlignment="1">
      <alignment horizontal="center" vertical="center"/>
    </xf>
    <xf numFmtId="0" fontId="5" fillId="0" borderId="6" xfId="1" applyNumberFormat="1" applyFont="1" applyBorder="1" applyAlignment="1">
      <alignment horizontal="right" vertical="center"/>
    </xf>
    <xf numFmtId="0" fontId="5" fillId="0" borderId="4" xfId="1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vertical="center"/>
    </xf>
    <xf numFmtId="0" fontId="5" fillId="0" borderId="4" xfId="1" applyNumberFormat="1" applyFont="1" applyBorder="1" applyAlignment="1">
      <alignment vertical="center"/>
    </xf>
    <xf numFmtId="3" fontId="5" fillId="0" borderId="6" xfId="12" applyNumberFormat="1" applyFont="1" applyBorder="1" applyAlignment="1">
      <alignment vertical="center"/>
    </xf>
    <xf numFmtId="3" fontId="5" fillId="0" borderId="4" xfId="14" applyNumberFormat="1" applyFont="1" applyBorder="1" applyAlignment="1">
      <alignment vertical="center"/>
    </xf>
    <xf numFmtId="0" fontId="5" fillId="0" borderId="6" xfId="13" applyFont="1" applyBorder="1" applyAlignment="1">
      <alignment wrapText="1"/>
    </xf>
    <xf numFmtId="0" fontId="2" fillId="0" borderId="4" xfId="4" applyBorder="1" applyAlignment="1">
      <alignment wrapText="1"/>
    </xf>
    <xf numFmtId="0" fontId="2" fillId="0" borderId="4" xfId="4" applyBorder="1" applyAlignment="1">
      <alignment horizontal="center" vertical="center"/>
    </xf>
    <xf numFmtId="3" fontId="5" fillId="0" borderId="6" xfId="13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3" fontId="5" fillId="0" borderId="4" xfId="5" applyNumberFormat="1" applyFont="1" applyBorder="1" applyAlignment="1">
      <alignment vertical="center"/>
    </xf>
    <xf numFmtId="0" fontId="0" fillId="0" borderId="4" xfId="5" applyFont="1" applyBorder="1" applyAlignment="1">
      <alignment wrapText="1"/>
    </xf>
    <xf numFmtId="0" fontId="0" fillId="0" borderId="4" xfId="5" applyFont="1" applyBorder="1" applyAlignment="1">
      <alignment horizontal="center" vertical="center"/>
    </xf>
    <xf numFmtId="0" fontId="0" fillId="0" borderId="4" xfId="6" applyFont="1" applyBorder="1" applyAlignment="1">
      <alignment wrapText="1"/>
    </xf>
    <xf numFmtId="0" fontId="0" fillId="0" borderId="4" xfId="6" applyFont="1" applyBorder="1" applyAlignment="1">
      <alignment horizontal="center" vertical="center"/>
    </xf>
    <xf numFmtId="3" fontId="5" fillId="0" borderId="4" xfId="6" applyNumberFormat="1" applyFont="1" applyBorder="1" applyAlignment="1">
      <alignment vertical="center"/>
    </xf>
    <xf numFmtId="3" fontId="5" fillId="0" borderId="4" xfId="8" applyNumberFormat="1" applyFont="1" applyBorder="1" applyAlignment="1">
      <alignment vertical="center"/>
    </xf>
    <xf numFmtId="0" fontId="0" fillId="0" borderId="4" xfId="8" applyFont="1" applyBorder="1" applyAlignment="1">
      <alignment wrapText="1"/>
    </xf>
    <xf numFmtId="0" fontId="0" fillId="0" borderId="4" xfId="8" applyFont="1" applyBorder="1" applyAlignment="1">
      <alignment horizontal="center" vertical="center"/>
    </xf>
    <xf numFmtId="3" fontId="5" fillId="0" borderId="4" xfId="10" applyNumberFormat="1" applyFont="1" applyBorder="1" applyAlignment="1">
      <alignment vertical="center"/>
    </xf>
    <xf numFmtId="0" fontId="0" fillId="0" borderId="4" xfId="10" applyFont="1" applyBorder="1" applyAlignment="1">
      <alignment wrapText="1"/>
    </xf>
    <xf numFmtId="0" fontId="0" fillId="0" borderId="4" xfId="10" applyFont="1" applyBorder="1" applyAlignment="1">
      <alignment horizontal="center" vertical="center"/>
    </xf>
    <xf numFmtId="3" fontId="5" fillId="0" borderId="4" xfId="11" applyNumberFormat="1" applyFont="1" applyBorder="1" applyAlignment="1">
      <alignment vertical="center"/>
    </xf>
    <xf numFmtId="0" fontId="0" fillId="0" borderId="4" xfId="11" applyFont="1" applyBorder="1" applyAlignment="1">
      <alignment wrapText="1"/>
    </xf>
    <xf numFmtId="0" fontId="0" fillId="0" borderId="4" xfId="11" applyFont="1" applyBorder="1" applyAlignment="1">
      <alignment horizontal="center" vertical="center"/>
    </xf>
    <xf numFmtId="3" fontId="5" fillId="0" borderId="4" xfId="3" applyNumberFormat="1" applyFont="1" applyBorder="1" applyAlignment="1">
      <alignment vertical="center"/>
    </xf>
    <xf numFmtId="0" fontId="0" fillId="0" borderId="4" xfId="3" applyFont="1" applyBorder="1" applyAlignment="1">
      <alignment wrapText="1"/>
    </xf>
    <xf numFmtId="0" fontId="0" fillId="0" borderId="4" xfId="3" applyFont="1" applyBorder="1" applyAlignment="1">
      <alignment horizontal="center" vertical="center"/>
    </xf>
    <xf numFmtId="3" fontId="5" fillId="0" borderId="4" xfId="16" applyNumberFormat="1" applyFont="1" applyBorder="1" applyAlignment="1">
      <alignment vertical="center"/>
    </xf>
    <xf numFmtId="38" fontId="5" fillId="0" borderId="6" xfId="17" applyFont="1" applyBorder="1" applyAlignment="1">
      <alignment vertical="center"/>
    </xf>
    <xf numFmtId="38" fontId="5" fillId="0" borderId="4" xfId="17" applyFont="1" applyBorder="1" applyAlignment="1">
      <alignment vertical="center"/>
    </xf>
    <xf numFmtId="0" fontId="1" fillId="0" borderId="4" xfId="16" applyBorder="1" applyAlignment="1">
      <alignment wrapText="1"/>
    </xf>
    <xf numFmtId="0" fontId="1" fillId="0" borderId="4" xfId="16" applyBorder="1" applyAlignment="1">
      <alignment horizontal="center" vertical="center"/>
    </xf>
    <xf numFmtId="176" fontId="5" fillId="0" borderId="6" xfId="17" applyNumberFormat="1" applyFont="1" applyBorder="1" applyAlignment="1">
      <alignment horizontal="right" vertical="center"/>
    </xf>
    <xf numFmtId="176" fontId="5" fillId="0" borderId="4" xfId="17" applyNumberFormat="1" applyFont="1" applyBorder="1" applyAlignment="1">
      <alignment horizontal="right" vertical="center"/>
    </xf>
    <xf numFmtId="176" fontId="5" fillId="0" borderId="6" xfId="17" applyNumberFormat="1" applyFont="1" applyBorder="1" applyAlignment="1">
      <alignment vertical="center"/>
    </xf>
    <xf numFmtId="176" fontId="5" fillId="0" borderId="4" xfId="17" applyNumberFormat="1" applyFont="1" applyBorder="1" applyAlignment="1">
      <alignment vertical="center"/>
    </xf>
    <xf numFmtId="38" fontId="1" fillId="0" borderId="4" xfId="17" applyBorder="1" applyAlignment="1">
      <alignment vertical="center"/>
    </xf>
  </cellXfs>
  <cellStyles count="18">
    <cellStyle name="桁区切り" xfId="1" builtinId="6"/>
    <cellStyle name="桁区切り 2" xfId="2"/>
    <cellStyle name="桁区切り 3" xfId="17"/>
    <cellStyle name="標準" xfId="0" builtinId="0"/>
    <cellStyle name="標準 10" xfId="3"/>
    <cellStyle name="標準 11" xfId="15"/>
    <cellStyle name="標準 12" xfId="16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 9" xfId="11"/>
    <cellStyle name="標準_Sheet1" xfId="12"/>
    <cellStyle name="標準_Sheet1 2" xfId="13"/>
    <cellStyle name="標準_tokei-2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workbookViewId="0">
      <selection activeCell="D109" sqref="D109"/>
    </sheetView>
  </sheetViews>
  <sheetFormatPr defaultRowHeight="13.5" x14ac:dyDescent="0.15"/>
  <cols>
    <col min="1" max="1" width="17.625" style="3" customWidth="1"/>
    <col min="2" max="2" width="6.125" style="3" customWidth="1"/>
    <col min="3" max="15" width="9" style="3"/>
  </cols>
  <sheetData>
    <row r="1" spans="1:15" s="3" customFormat="1" ht="17.25" x14ac:dyDescent="0.2">
      <c r="A1" s="1" t="s">
        <v>0</v>
      </c>
      <c r="B1" s="2"/>
      <c r="C1" s="2"/>
    </row>
    <row r="2" spans="1:15" s="3" customFormat="1" ht="12" customHeight="1" x14ac:dyDescent="0.15"/>
    <row r="3" spans="1:15" s="3" customFormat="1" ht="12" customHeight="1" x14ac:dyDescent="0.15">
      <c r="A3" s="3" t="s">
        <v>1</v>
      </c>
      <c r="E3" s="3" t="s">
        <v>2</v>
      </c>
    </row>
    <row r="4" spans="1:15" s="3" customFormat="1" ht="16.5" customHeight="1" x14ac:dyDescent="0.15">
      <c r="A4" s="4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pans="1:15" s="3" customFormat="1" ht="12" customHeight="1" x14ac:dyDescent="0.15">
      <c r="A5" s="7" t="s">
        <v>18</v>
      </c>
      <c r="B5" s="8" t="s">
        <v>19</v>
      </c>
      <c r="C5" s="9">
        <v>30076</v>
      </c>
      <c r="D5" s="9">
        <v>33603</v>
      </c>
      <c r="E5" s="9">
        <v>41624</v>
      </c>
      <c r="F5" s="9">
        <v>36922</v>
      </c>
      <c r="G5" s="9">
        <v>37036</v>
      </c>
      <c r="H5" s="9">
        <v>33738</v>
      </c>
      <c r="I5" s="9">
        <v>38209</v>
      </c>
      <c r="J5" s="9">
        <v>29540</v>
      </c>
      <c r="K5" s="9">
        <v>38296</v>
      </c>
      <c r="L5" s="9">
        <v>38790</v>
      </c>
      <c r="M5" s="9">
        <v>41501</v>
      </c>
      <c r="N5" s="9">
        <v>39661</v>
      </c>
      <c r="O5" s="9">
        <f t="shared" ref="O5:O14" si="0">SUM(C5:N5)</f>
        <v>438996</v>
      </c>
    </row>
    <row r="6" spans="1:15" s="3" customFormat="1" ht="12" customHeight="1" x14ac:dyDescent="0.15">
      <c r="A6" s="7" t="s">
        <v>20</v>
      </c>
      <c r="B6" s="8" t="s">
        <v>19</v>
      </c>
      <c r="C6" s="9">
        <v>67931</v>
      </c>
      <c r="D6" s="9">
        <v>74924</v>
      </c>
      <c r="E6" s="9">
        <v>83856</v>
      </c>
      <c r="F6" s="9">
        <v>88422</v>
      </c>
      <c r="G6" s="9">
        <v>92880</v>
      </c>
      <c r="H6" s="9">
        <v>90085</v>
      </c>
      <c r="I6" s="9">
        <v>89210</v>
      </c>
      <c r="J6" s="9">
        <v>65858</v>
      </c>
      <c r="K6" s="9">
        <v>82671</v>
      </c>
      <c r="L6" s="9">
        <v>83555</v>
      </c>
      <c r="M6" s="9">
        <v>77721</v>
      </c>
      <c r="N6" s="9">
        <v>78196</v>
      </c>
      <c r="O6" s="9">
        <f>SUM(C6:N6)</f>
        <v>975309</v>
      </c>
    </row>
    <row r="7" spans="1:15" s="3" customFormat="1" ht="12" customHeight="1" x14ac:dyDescent="0.15">
      <c r="A7" s="7" t="s">
        <v>21</v>
      </c>
      <c r="B7" s="10" t="s">
        <v>19</v>
      </c>
      <c r="C7" s="9">
        <v>55904</v>
      </c>
      <c r="D7" s="9">
        <v>58617</v>
      </c>
      <c r="E7" s="9">
        <v>68791</v>
      </c>
      <c r="F7" s="9">
        <v>65129</v>
      </c>
      <c r="G7" s="9">
        <v>58585</v>
      </c>
      <c r="H7" s="9">
        <v>54050</v>
      </c>
      <c r="I7" s="9">
        <v>61944</v>
      </c>
      <c r="J7" s="9">
        <v>49855</v>
      </c>
      <c r="K7" s="9">
        <v>66310</v>
      </c>
      <c r="L7" s="9">
        <v>70233</v>
      </c>
      <c r="M7" s="9">
        <v>63136</v>
      </c>
      <c r="N7" s="9">
        <v>65028</v>
      </c>
      <c r="O7" s="9">
        <f t="shared" si="0"/>
        <v>737582</v>
      </c>
    </row>
    <row r="8" spans="1:15" s="3" customFormat="1" ht="12" customHeight="1" x14ac:dyDescent="0.15">
      <c r="A8" s="7" t="s">
        <v>22</v>
      </c>
      <c r="B8" s="10" t="s">
        <v>19</v>
      </c>
      <c r="C8" s="9">
        <v>19632</v>
      </c>
      <c r="D8" s="9">
        <v>22994</v>
      </c>
      <c r="E8" s="9">
        <v>29130</v>
      </c>
      <c r="F8" s="9">
        <v>25550</v>
      </c>
      <c r="G8" s="9">
        <v>29621</v>
      </c>
      <c r="H8" s="9">
        <v>24496</v>
      </c>
      <c r="I8" s="9">
        <v>24346</v>
      </c>
      <c r="J8" s="9">
        <v>19323</v>
      </c>
      <c r="K8" s="9">
        <v>21265</v>
      </c>
      <c r="L8" s="9">
        <v>19071</v>
      </c>
      <c r="M8" s="9">
        <v>18455</v>
      </c>
      <c r="N8" s="9">
        <v>18963</v>
      </c>
      <c r="O8" s="9">
        <f t="shared" si="0"/>
        <v>272846</v>
      </c>
    </row>
    <row r="9" spans="1:15" s="3" customFormat="1" ht="12" customHeight="1" x14ac:dyDescent="0.15">
      <c r="A9" s="7" t="s">
        <v>23</v>
      </c>
      <c r="B9" s="10" t="s">
        <v>24</v>
      </c>
      <c r="C9" s="9">
        <v>335365</v>
      </c>
      <c r="D9" s="9">
        <v>325621</v>
      </c>
      <c r="E9" s="9">
        <v>274943</v>
      </c>
      <c r="F9" s="9">
        <v>185662</v>
      </c>
      <c r="G9" s="9">
        <v>141482</v>
      </c>
      <c r="H9" s="9">
        <v>101459</v>
      </c>
      <c r="I9" s="9">
        <v>147185</v>
      </c>
      <c r="J9" s="9">
        <v>151198</v>
      </c>
      <c r="K9" s="9">
        <v>174337</v>
      </c>
      <c r="L9" s="9">
        <v>192924</v>
      </c>
      <c r="M9" s="9">
        <v>328086</v>
      </c>
      <c r="N9" s="9">
        <v>377723</v>
      </c>
      <c r="O9" s="9">
        <f t="shared" si="0"/>
        <v>2735985</v>
      </c>
    </row>
    <row r="10" spans="1:15" s="3" customFormat="1" ht="12" customHeight="1" x14ac:dyDescent="0.15">
      <c r="A10" s="7" t="s">
        <v>25</v>
      </c>
      <c r="B10" s="10" t="s">
        <v>19</v>
      </c>
      <c r="C10" s="9">
        <v>407047</v>
      </c>
      <c r="D10" s="9">
        <v>287865</v>
      </c>
      <c r="E10" s="9">
        <v>353448</v>
      </c>
      <c r="F10" s="9">
        <v>265875</v>
      </c>
      <c r="G10" s="9">
        <v>297698</v>
      </c>
      <c r="H10" s="9">
        <v>311003</v>
      </c>
      <c r="I10" s="9">
        <v>278734</v>
      </c>
      <c r="J10" s="9">
        <v>267236</v>
      </c>
      <c r="K10" s="9">
        <v>313808</v>
      </c>
      <c r="L10" s="9">
        <v>290288</v>
      </c>
      <c r="M10" s="9">
        <v>296109</v>
      </c>
      <c r="N10" s="9">
        <v>292916</v>
      </c>
      <c r="O10" s="9">
        <f t="shared" si="0"/>
        <v>3662027</v>
      </c>
    </row>
    <row r="11" spans="1:15" s="3" customFormat="1" ht="12" customHeight="1" x14ac:dyDescent="0.15">
      <c r="A11" s="7" t="s">
        <v>26</v>
      </c>
      <c r="B11" s="10" t="s">
        <v>19</v>
      </c>
      <c r="C11" s="9">
        <v>5375</v>
      </c>
      <c r="D11" s="9">
        <v>4802</v>
      </c>
      <c r="E11" s="9">
        <v>5455</v>
      </c>
      <c r="F11" s="9">
        <v>5884</v>
      </c>
      <c r="G11" s="9">
        <v>5635</v>
      </c>
      <c r="H11" s="9">
        <v>4780</v>
      </c>
      <c r="I11" s="9">
        <v>5267</v>
      </c>
      <c r="J11" s="9">
        <v>4192</v>
      </c>
      <c r="K11" s="9">
        <v>4138</v>
      </c>
      <c r="L11" s="9">
        <v>4391</v>
      </c>
      <c r="M11" s="9">
        <v>4878</v>
      </c>
      <c r="N11" s="9">
        <v>5078</v>
      </c>
      <c r="O11" s="9">
        <f t="shared" si="0"/>
        <v>59875</v>
      </c>
    </row>
    <row r="12" spans="1:15" s="3" customFormat="1" ht="12" customHeight="1" x14ac:dyDescent="0.15">
      <c r="A12" s="7" t="s">
        <v>27</v>
      </c>
      <c r="B12" s="10" t="s">
        <v>28</v>
      </c>
      <c r="C12" s="9">
        <v>5338</v>
      </c>
      <c r="D12" s="9">
        <v>5803</v>
      </c>
      <c r="E12" s="9">
        <v>7403</v>
      </c>
      <c r="F12" s="9">
        <v>7902</v>
      </c>
      <c r="G12" s="9">
        <v>7094</v>
      </c>
      <c r="H12" s="9">
        <v>6344</v>
      </c>
      <c r="I12" s="9">
        <v>7754</v>
      </c>
      <c r="J12" s="9">
        <v>6550</v>
      </c>
      <c r="K12" s="9">
        <v>6510</v>
      </c>
      <c r="L12" s="9">
        <v>5723</v>
      </c>
      <c r="M12" s="9">
        <v>6006</v>
      </c>
      <c r="N12" s="9">
        <v>5686</v>
      </c>
      <c r="O12" s="9">
        <f t="shared" si="0"/>
        <v>78113</v>
      </c>
    </row>
    <row r="13" spans="1:15" s="3" customFormat="1" ht="12" customHeight="1" x14ac:dyDescent="0.15">
      <c r="A13" s="7" t="s">
        <v>29</v>
      </c>
      <c r="B13" s="10" t="s">
        <v>19</v>
      </c>
      <c r="C13" s="9">
        <v>13799</v>
      </c>
      <c r="D13" s="9">
        <v>18038</v>
      </c>
      <c r="E13" s="9">
        <v>15976</v>
      </c>
      <c r="F13" s="9">
        <v>11572</v>
      </c>
      <c r="G13" s="9">
        <v>9177</v>
      </c>
      <c r="H13" s="9">
        <v>3192</v>
      </c>
      <c r="I13" s="9">
        <v>4218</v>
      </c>
      <c r="J13" s="9">
        <v>6124</v>
      </c>
      <c r="K13" s="9">
        <v>18356</v>
      </c>
      <c r="L13" s="9">
        <v>6240</v>
      </c>
      <c r="M13" s="9">
        <v>6517</v>
      </c>
      <c r="N13" s="9">
        <v>7628</v>
      </c>
      <c r="O13" s="9">
        <f t="shared" si="0"/>
        <v>120837</v>
      </c>
    </row>
    <row r="14" spans="1:15" s="3" customFormat="1" ht="12" customHeight="1" x14ac:dyDescent="0.15">
      <c r="A14" s="7" t="s">
        <v>30</v>
      </c>
      <c r="B14" s="10" t="s">
        <v>19</v>
      </c>
      <c r="C14" s="9">
        <v>5727</v>
      </c>
      <c r="D14" s="9">
        <v>6257</v>
      </c>
      <c r="E14" s="9">
        <v>6814</v>
      </c>
      <c r="F14" s="9">
        <v>8418</v>
      </c>
      <c r="G14" s="9">
        <v>5159</v>
      </c>
      <c r="H14" s="9">
        <v>4002</v>
      </c>
      <c r="I14" s="9">
        <v>4654</v>
      </c>
      <c r="J14" s="9">
        <v>5507</v>
      </c>
      <c r="K14" s="9">
        <v>8025</v>
      </c>
      <c r="L14" s="9">
        <v>3688</v>
      </c>
      <c r="M14" s="9">
        <v>3346</v>
      </c>
      <c r="N14" s="9">
        <v>3788</v>
      </c>
      <c r="O14" s="9">
        <f t="shared" si="0"/>
        <v>65385</v>
      </c>
    </row>
    <row r="15" spans="1:15" s="3" customFormat="1" ht="12" customHeight="1" x14ac:dyDescent="0.15">
      <c r="A15" s="11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3" customFormat="1" ht="12" customHeight="1" x14ac:dyDescent="0.15">
      <c r="A16" s="3" t="s">
        <v>31</v>
      </c>
    </row>
    <row r="17" spans="1:16" s="3" customFormat="1" ht="16.5" customHeight="1" x14ac:dyDescent="0.15">
      <c r="A17" s="13" t="s">
        <v>32</v>
      </c>
      <c r="B17" s="5" t="s">
        <v>4</v>
      </c>
      <c r="C17" s="6" t="s">
        <v>5</v>
      </c>
      <c r="D17" s="6" t="s">
        <v>6</v>
      </c>
      <c r="E17" s="6" t="s">
        <v>7</v>
      </c>
      <c r="F17" s="6" t="s">
        <v>8</v>
      </c>
      <c r="G17" s="6" t="s">
        <v>9</v>
      </c>
      <c r="H17" s="6" t="s">
        <v>10</v>
      </c>
      <c r="I17" s="6" t="s">
        <v>11</v>
      </c>
      <c r="J17" s="6" t="s">
        <v>12</v>
      </c>
      <c r="K17" s="6" t="s">
        <v>13</v>
      </c>
      <c r="L17" s="6" t="s">
        <v>14</v>
      </c>
      <c r="M17" s="6" t="s">
        <v>15</v>
      </c>
      <c r="N17" s="6" t="s">
        <v>16</v>
      </c>
      <c r="O17" s="6" t="s">
        <v>17</v>
      </c>
    </row>
    <row r="18" spans="1:16" s="3" customFormat="1" ht="12" customHeight="1" x14ac:dyDescent="0.15">
      <c r="A18" s="7" t="s">
        <v>33</v>
      </c>
      <c r="B18" s="8" t="s">
        <v>19</v>
      </c>
      <c r="C18" s="9">
        <v>32875</v>
      </c>
      <c r="D18" s="9">
        <v>27357</v>
      </c>
      <c r="E18" s="9">
        <v>30510</v>
      </c>
      <c r="F18" s="9">
        <v>19696</v>
      </c>
      <c r="G18" s="9">
        <v>27296</v>
      </c>
      <c r="H18" s="9">
        <v>23145</v>
      </c>
      <c r="I18" s="9">
        <v>27906</v>
      </c>
      <c r="J18" s="9">
        <v>21239</v>
      </c>
      <c r="K18" s="9">
        <v>21160</v>
      </c>
      <c r="L18" s="9">
        <v>21356</v>
      </c>
      <c r="M18" s="9">
        <v>20909</v>
      </c>
      <c r="N18" s="9">
        <v>28399</v>
      </c>
      <c r="O18" s="9">
        <f>SUM(C18:N18)</f>
        <v>301848</v>
      </c>
    </row>
    <row r="19" spans="1:16" s="3" customFormat="1" ht="12" customHeight="1" x14ac:dyDescent="0.15">
      <c r="A19" s="7" t="s">
        <v>34</v>
      </c>
      <c r="B19" s="8" t="s">
        <v>19</v>
      </c>
      <c r="C19" s="9">
        <v>31587</v>
      </c>
      <c r="D19" s="9">
        <v>46868</v>
      </c>
      <c r="E19" s="9">
        <v>57696</v>
      </c>
      <c r="F19" s="9">
        <v>72568</v>
      </c>
      <c r="G19" s="9">
        <v>71507</v>
      </c>
      <c r="H19" s="9">
        <v>79417</v>
      </c>
      <c r="I19" s="9">
        <v>65868</v>
      </c>
      <c r="J19" s="9">
        <v>60136</v>
      </c>
      <c r="K19" s="9">
        <v>69845</v>
      </c>
      <c r="L19" s="9">
        <v>60993</v>
      </c>
      <c r="M19" s="9">
        <v>61492</v>
      </c>
      <c r="N19" s="9">
        <v>63077</v>
      </c>
      <c r="O19" s="9">
        <f>SUM(C19:N19)</f>
        <v>741054</v>
      </c>
    </row>
    <row r="20" spans="1:16" s="3" customFormat="1" ht="12" customHeight="1" x14ac:dyDescent="0.15">
      <c r="A20" s="7" t="s">
        <v>21</v>
      </c>
      <c r="B20" s="10" t="s">
        <v>19</v>
      </c>
      <c r="C20" s="9">
        <v>21301</v>
      </c>
      <c r="D20" s="9">
        <v>24486</v>
      </c>
      <c r="E20" s="9">
        <v>27532</v>
      </c>
      <c r="F20" s="9">
        <v>26511</v>
      </c>
      <c r="G20" s="9">
        <v>29685</v>
      </c>
      <c r="H20" s="9">
        <v>25291</v>
      </c>
      <c r="I20" s="9">
        <v>29741</v>
      </c>
      <c r="J20" s="9">
        <v>24893</v>
      </c>
      <c r="K20" s="9">
        <v>29603</v>
      </c>
      <c r="L20" s="9">
        <v>23521</v>
      </c>
      <c r="M20" s="9">
        <v>29609</v>
      </c>
      <c r="N20" s="9">
        <v>35237</v>
      </c>
      <c r="O20" s="9">
        <f>SUM(C20:N20)</f>
        <v>327410</v>
      </c>
    </row>
    <row r="21" spans="1:16" s="3" customFormat="1" ht="12" customHeight="1" x14ac:dyDescent="0.15">
      <c r="A21" s="7" t="s">
        <v>22</v>
      </c>
      <c r="B21" s="10" t="s">
        <v>19</v>
      </c>
      <c r="C21" s="9">
        <v>9791</v>
      </c>
      <c r="D21" s="9">
        <v>11324</v>
      </c>
      <c r="E21" s="9">
        <v>22774</v>
      </c>
      <c r="F21" s="9">
        <v>17969</v>
      </c>
      <c r="G21" s="9">
        <v>22530</v>
      </c>
      <c r="H21" s="9">
        <v>19927</v>
      </c>
      <c r="I21" s="9">
        <v>15820</v>
      </c>
      <c r="J21" s="9">
        <v>16312</v>
      </c>
      <c r="K21" s="9">
        <v>11576</v>
      </c>
      <c r="L21" s="9">
        <v>13652</v>
      </c>
      <c r="M21" s="9">
        <v>10365</v>
      </c>
      <c r="N21" s="9">
        <v>16632</v>
      </c>
      <c r="O21" s="9">
        <f>SUM(C21:N21)</f>
        <v>188672</v>
      </c>
    </row>
    <row r="22" spans="1:16" s="3" customFormat="1" ht="12" customHeight="1" x14ac:dyDescent="0.15">
      <c r="A22" s="7" t="s">
        <v>35</v>
      </c>
      <c r="B22" s="10" t="s">
        <v>19</v>
      </c>
      <c r="C22" s="9">
        <v>364</v>
      </c>
      <c r="D22" s="9">
        <v>433</v>
      </c>
      <c r="E22" s="9">
        <v>452</v>
      </c>
      <c r="F22" s="9">
        <v>410</v>
      </c>
      <c r="G22" s="9">
        <v>425</v>
      </c>
      <c r="H22" s="9">
        <v>343</v>
      </c>
      <c r="I22" s="9">
        <v>424</v>
      </c>
      <c r="J22" s="9">
        <v>436</v>
      </c>
      <c r="K22" s="9">
        <v>549</v>
      </c>
      <c r="L22" s="9">
        <v>397</v>
      </c>
      <c r="M22" s="9">
        <v>489</v>
      </c>
      <c r="N22" s="9">
        <v>523</v>
      </c>
      <c r="O22" s="9">
        <f>SUM(C22:N22)</f>
        <v>5245</v>
      </c>
    </row>
    <row r="23" spans="1:16" s="3" customFormat="1" ht="12" customHeight="1" x14ac:dyDescent="0.15">
      <c r="A23" s="7" t="s">
        <v>36</v>
      </c>
      <c r="B23" s="10" t="s">
        <v>37</v>
      </c>
      <c r="C23" s="14" t="s">
        <v>38</v>
      </c>
      <c r="D23" s="9">
        <v>21360</v>
      </c>
      <c r="E23" s="9">
        <v>360</v>
      </c>
      <c r="F23" s="14" t="s">
        <v>38</v>
      </c>
      <c r="G23" s="9">
        <v>7</v>
      </c>
      <c r="H23" s="14" t="s">
        <v>38</v>
      </c>
      <c r="I23" s="14" t="s">
        <v>38</v>
      </c>
      <c r="J23" s="14" t="s">
        <v>38</v>
      </c>
      <c r="K23" s="14" t="s">
        <v>38</v>
      </c>
      <c r="L23" s="9">
        <v>24000</v>
      </c>
      <c r="M23" s="14" t="s">
        <v>38</v>
      </c>
      <c r="N23" s="14" t="s">
        <v>38</v>
      </c>
      <c r="O23" s="9">
        <f>SUM(D23:N23)</f>
        <v>45727</v>
      </c>
      <c r="P23" s="32"/>
    </row>
    <row r="24" spans="1:16" s="3" customFormat="1" ht="12" customHeight="1" x14ac:dyDescent="0.15">
      <c r="A24" s="7" t="s">
        <v>39</v>
      </c>
      <c r="B24" s="10" t="s">
        <v>19</v>
      </c>
      <c r="C24" s="9">
        <v>143</v>
      </c>
      <c r="D24" s="9">
        <v>158</v>
      </c>
      <c r="E24" s="9">
        <v>181</v>
      </c>
      <c r="F24" s="9">
        <v>161</v>
      </c>
      <c r="G24" s="9">
        <v>83</v>
      </c>
      <c r="H24" s="9">
        <v>33</v>
      </c>
      <c r="I24" s="9">
        <v>92</v>
      </c>
      <c r="J24" s="9">
        <v>55</v>
      </c>
      <c r="K24" s="9">
        <v>57</v>
      </c>
      <c r="L24" s="9">
        <v>44</v>
      </c>
      <c r="M24" s="9">
        <v>61</v>
      </c>
      <c r="N24" s="15">
        <v>80</v>
      </c>
      <c r="O24" s="9">
        <f>SUM(C24:N24)</f>
        <v>1148</v>
      </c>
    </row>
    <row r="25" spans="1:16" s="3" customFormat="1" ht="12" customHeight="1" x14ac:dyDescent="0.15">
      <c r="A25" s="7" t="s">
        <v>23</v>
      </c>
      <c r="B25" s="10" t="s">
        <v>24</v>
      </c>
      <c r="C25" s="9">
        <v>19100</v>
      </c>
      <c r="D25" s="9">
        <v>14706</v>
      </c>
      <c r="E25" s="9">
        <v>25191</v>
      </c>
      <c r="F25" s="9">
        <v>14807</v>
      </c>
      <c r="G25" s="9">
        <v>18661</v>
      </c>
      <c r="H25" s="9">
        <v>9081</v>
      </c>
      <c r="I25" s="9">
        <v>61940</v>
      </c>
      <c r="J25" s="9">
        <v>17918</v>
      </c>
      <c r="K25" s="9">
        <v>127324</v>
      </c>
      <c r="L25" s="9">
        <v>19812</v>
      </c>
      <c r="M25" s="9">
        <v>137854</v>
      </c>
      <c r="N25" s="9">
        <v>15816</v>
      </c>
      <c r="O25" s="9">
        <f>SUM(C25:N25)</f>
        <v>482210</v>
      </c>
    </row>
    <row r="26" spans="1:16" s="3" customFormat="1" ht="6" customHeight="1" x14ac:dyDescent="0.15"/>
    <row r="27" spans="1:16" s="3" customFormat="1" ht="12" customHeight="1" x14ac:dyDescent="0.15">
      <c r="A27" s="7" t="s">
        <v>40</v>
      </c>
      <c r="B27" s="10" t="s">
        <v>19</v>
      </c>
      <c r="C27" s="9">
        <v>15829</v>
      </c>
      <c r="D27" s="9">
        <v>15413</v>
      </c>
      <c r="E27" s="9">
        <v>20231</v>
      </c>
      <c r="F27" s="9">
        <v>23235</v>
      </c>
      <c r="G27" s="9">
        <v>20419</v>
      </c>
      <c r="H27" s="9">
        <v>17106</v>
      </c>
      <c r="I27" s="9">
        <v>19787</v>
      </c>
      <c r="J27" s="9">
        <v>15916</v>
      </c>
      <c r="K27" s="9">
        <v>20772</v>
      </c>
      <c r="L27" s="9">
        <v>11994</v>
      </c>
      <c r="M27" s="9">
        <v>23068</v>
      </c>
      <c r="N27" s="9">
        <v>13660</v>
      </c>
      <c r="O27" s="9">
        <f t="shared" ref="O27:O32" si="1">SUM(C27:N27)</f>
        <v>217430</v>
      </c>
    </row>
    <row r="28" spans="1:16" s="3" customFormat="1" ht="12" customHeight="1" x14ac:dyDescent="0.15">
      <c r="A28" s="16" t="s">
        <v>41</v>
      </c>
      <c r="B28" s="10" t="s">
        <v>19</v>
      </c>
      <c r="C28" s="9">
        <v>237683</v>
      </c>
      <c r="D28" s="9">
        <v>316332</v>
      </c>
      <c r="E28" s="9">
        <v>378393</v>
      </c>
      <c r="F28" s="9">
        <v>318121</v>
      </c>
      <c r="G28" s="9">
        <v>349442</v>
      </c>
      <c r="H28" s="9">
        <v>349172</v>
      </c>
      <c r="I28" s="9">
        <v>337770</v>
      </c>
      <c r="J28" s="9">
        <v>306668</v>
      </c>
      <c r="K28" s="9">
        <v>279552</v>
      </c>
      <c r="L28" s="9">
        <v>373726</v>
      </c>
      <c r="M28" s="9">
        <v>273311</v>
      </c>
      <c r="N28" s="9">
        <v>310064</v>
      </c>
      <c r="O28" s="9">
        <f t="shared" si="1"/>
        <v>3830234</v>
      </c>
    </row>
    <row r="29" spans="1:16" s="3" customFormat="1" ht="12" customHeight="1" x14ac:dyDescent="0.15">
      <c r="A29" s="7" t="s">
        <v>42</v>
      </c>
      <c r="B29" s="10" t="s">
        <v>43</v>
      </c>
      <c r="C29" s="9">
        <v>8854</v>
      </c>
      <c r="D29" s="9">
        <v>9261</v>
      </c>
      <c r="E29" s="9">
        <v>10754</v>
      </c>
      <c r="F29" s="9">
        <v>11600</v>
      </c>
      <c r="G29" s="9">
        <v>16080</v>
      </c>
      <c r="H29" s="9">
        <v>10387</v>
      </c>
      <c r="I29" s="9">
        <v>13930</v>
      </c>
      <c r="J29" s="9">
        <v>12685</v>
      </c>
      <c r="K29" s="9">
        <v>13200</v>
      </c>
      <c r="L29" s="9">
        <v>14366</v>
      </c>
      <c r="M29" s="9">
        <v>13764</v>
      </c>
      <c r="N29" s="9">
        <v>11263</v>
      </c>
      <c r="O29" s="9">
        <f t="shared" si="1"/>
        <v>146144</v>
      </c>
    </row>
    <row r="30" spans="1:16" s="3" customFormat="1" ht="12" customHeight="1" x14ac:dyDescent="0.15">
      <c r="A30" s="16" t="s">
        <v>44</v>
      </c>
      <c r="B30" s="10" t="s">
        <v>45</v>
      </c>
      <c r="C30" s="9">
        <v>73979</v>
      </c>
      <c r="D30" s="9">
        <v>88439</v>
      </c>
      <c r="E30" s="9">
        <v>97504</v>
      </c>
      <c r="F30" s="9">
        <v>109503</v>
      </c>
      <c r="G30" s="9">
        <v>119980</v>
      </c>
      <c r="H30" s="9">
        <v>126845</v>
      </c>
      <c r="I30" s="9">
        <v>103164</v>
      </c>
      <c r="J30" s="9">
        <v>110890</v>
      </c>
      <c r="K30" s="9">
        <v>93216</v>
      </c>
      <c r="L30" s="9">
        <v>116086</v>
      </c>
      <c r="M30" s="9">
        <v>118430</v>
      </c>
      <c r="N30" s="9">
        <v>105853</v>
      </c>
      <c r="O30" s="9">
        <f t="shared" si="1"/>
        <v>1263889</v>
      </c>
    </row>
    <row r="31" spans="1:16" s="3" customFormat="1" ht="12" customHeight="1" x14ac:dyDescent="0.15">
      <c r="A31" s="16" t="s">
        <v>46</v>
      </c>
      <c r="B31" s="10" t="s">
        <v>47</v>
      </c>
      <c r="C31" s="9">
        <v>24011</v>
      </c>
      <c r="D31" s="9">
        <v>29087</v>
      </c>
      <c r="E31" s="9">
        <v>58791</v>
      </c>
      <c r="F31" s="9">
        <v>27978</v>
      </c>
      <c r="G31" s="9">
        <v>54825</v>
      </c>
      <c r="H31" s="9">
        <v>39283</v>
      </c>
      <c r="I31" s="9">
        <v>33757</v>
      </c>
      <c r="J31" s="9">
        <v>52178</v>
      </c>
      <c r="K31" s="9">
        <v>59791</v>
      </c>
      <c r="L31" s="9">
        <v>37529</v>
      </c>
      <c r="M31" s="9">
        <v>53045</v>
      </c>
      <c r="N31" s="9">
        <v>35574</v>
      </c>
      <c r="O31" s="9">
        <f t="shared" si="1"/>
        <v>505849</v>
      </c>
    </row>
    <row r="32" spans="1:16" s="3" customFormat="1" ht="12" customHeight="1" x14ac:dyDescent="0.15">
      <c r="A32" s="7" t="s">
        <v>48</v>
      </c>
      <c r="B32" s="10" t="s">
        <v>47</v>
      </c>
      <c r="C32" s="9">
        <v>9804</v>
      </c>
      <c r="D32" s="9">
        <v>9995</v>
      </c>
      <c r="E32" s="9">
        <v>18442</v>
      </c>
      <c r="F32" s="9">
        <v>18671</v>
      </c>
      <c r="G32" s="9">
        <v>19332</v>
      </c>
      <c r="H32" s="9">
        <v>18948</v>
      </c>
      <c r="I32" s="9">
        <v>23124</v>
      </c>
      <c r="J32" s="9">
        <v>25342</v>
      </c>
      <c r="K32" s="9">
        <v>38933</v>
      </c>
      <c r="L32" s="9">
        <v>17407</v>
      </c>
      <c r="M32" s="9">
        <v>10748</v>
      </c>
      <c r="N32" s="9">
        <v>20800</v>
      </c>
      <c r="O32" s="9">
        <f t="shared" si="1"/>
        <v>231546</v>
      </c>
    </row>
    <row r="33" spans="1:15" s="3" customFormat="1" ht="12" customHeight="1" x14ac:dyDescent="0.15">
      <c r="A33" s="11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s="3" customFormat="1" ht="12" customHeight="1" x14ac:dyDescent="0.15">
      <c r="A34" s="3" t="s">
        <v>31</v>
      </c>
    </row>
    <row r="35" spans="1:15" s="3" customFormat="1" ht="16.5" customHeight="1" x14ac:dyDescent="0.15">
      <c r="A35" s="4" t="s">
        <v>49</v>
      </c>
      <c r="B35" s="5" t="s">
        <v>4</v>
      </c>
      <c r="C35" s="6" t="s">
        <v>5</v>
      </c>
      <c r="D35" s="6" t="s">
        <v>6</v>
      </c>
      <c r="E35" s="6" t="s">
        <v>7</v>
      </c>
      <c r="F35" s="6" t="s">
        <v>8</v>
      </c>
      <c r="G35" s="6" t="s">
        <v>9</v>
      </c>
      <c r="H35" s="6" t="s">
        <v>10</v>
      </c>
      <c r="I35" s="6" t="s">
        <v>11</v>
      </c>
      <c r="J35" s="6" t="s">
        <v>12</v>
      </c>
      <c r="K35" s="6" t="s">
        <v>13</v>
      </c>
      <c r="L35" s="6" t="s">
        <v>14</v>
      </c>
      <c r="M35" s="6" t="s">
        <v>15</v>
      </c>
      <c r="N35" s="6" t="s">
        <v>16</v>
      </c>
      <c r="O35" s="6" t="s">
        <v>17</v>
      </c>
    </row>
    <row r="36" spans="1:15" s="3" customFormat="1" ht="12" customHeight="1" x14ac:dyDescent="0.15">
      <c r="A36" s="7" t="s">
        <v>50</v>
      </c>
      <c r="B36" s="8" t="s">
        <v>19</v>
      </c>
      <c r="C36" s="9">
        <v>17794</v>
      </c>
      <c r="D36" s="9">
        <v>15307</v>
      </c>
      <c r="E36" s="9">
        <v>15030</v>
      </c>
      <c r="F36" s="9">
        <v>18934</v>
      </c>
      <c r="G36" s="9">
        <v>17161</v>
      </c>
      <c r="H36" s="9">
        <v>12209</v>
      </c>
      <c r="I36" s="9">
        <v>16239</v>
      </c>
      <c r="J36" s="9">
        <v>14850</v>
      </c>
      <c r="K36" s="9">
        <v>16869</v>
      </c>
      <c r="L36" s="9">
        <v>15133</v>
      </c>
      <c r="M36" s="9">
        <v>21896</v>
      </c>
      <c r="N36" s="9">
        <v>15854</v>
      </c>
      <c r="O36" s="9">
        <f>SUM(C36:N36)</f>
        <v>197276</v>
      </c>
    </row>
    <row r="37" spans="1:15" s="3" customFormat="1" ht="12" customHeight="1" x14ac:dyDescent="0.15">
      <c r="A37" s="7" t="s">
        <v>21</v>
      </c>
      <c r="B37" s="10" t="s">
        <v>19</v>
      </c>
      <c r="C37" s="9">
        <v>8919</v>
      </c>
      <c r="D37" s="9">
        <v>11853</v>
      </c>
      <c r="E37" s="9">
        <v>14085</v>
      </c>
      <c r="F37" s="9">
        <v>13768</v>
      </c>
      <c r="G37" s="9">
        <v>16005</v>
      </c>
      <c r="H37" s="9">
        <v>11268</v>
      </c>
      <c r="I37" s="9">
        <v>14813</v>
      </c>
      <c r="J37" s="9">
        <v>14760</v>
      </c>
      <c r="K37" s="9">
        <v>20097</v>
      </c>
      <c r="L37" s="9">
        <v>18581</v>
      </c>
      <c r="M37" s="9">
        <v>23484</v>
      </c>
      <c r="N37" s="9">
        <v>20393</v>
      </c>
      <c r="O37" s="9">
        <f t="shared" ref="O37:O42" si="2">SUM(C37:N37)</f>
        <v>188026</v>
      </c>
    </row>
    <row r="38" spans="1:15" s="3" customFormat="1" ht="12" customHeight="1" x14ac:dyDescent="0.15">
      <c r="A38" s="7" t="s">
        <v>22</v>
      </c>
      <c r="B38" s="10" t="s">
        <v>19</v>
      </c>
      <c r="C38" s="9">
        <v>2962</v>
      </c>
      <c r="D38" s="9">
        <v>2210</v>
      </c>
      <c r="E38" s="9">
        <v>3962</v>
      </c>
      <c r="F38" s="9">
        <v>3816</v>
      </c>
      <c r="G38" s="9">
        <v>2885</v>
      </c>
      <c r="H38" s="9">
        <v>2068</v>
      </c>
      <c r="I38" s="9">
        <v>3139</v>
      </c>
      <c r="J38" s="9">
        <v>3434</v>
      </c>
      <c r="K38" s="9">
        <v>3188</v>
      </c>
      <c r="L38" s="9">
        <v>2856</v>
      </c>
      <c r="M38" s="9">
        <v>3016</v>
      </c>
      <c r="N38" s="9">
        <v>3488</v>
      </c>
      <c r="O38" s="9">
        <f t="shared" si="2"/>
        <v>37024</v>
      </c>
    </row>
    <row r="39" spans="1:15" s="3" customFormat="1" ht="12" customHeight="1" x14ac:dyDescent="0.15">
      <c r="A39" s="7" t="s">
        <v>35</v>
      </c>
      <c r="B39" s="10" t="s">
        <v>19</v>
      </c>
      <c r="C39" s="9">
        <v>123</v>
      </c>
      <c r="D39" s="9">
        <v>134</v>
      </c>
      <c r="E39" s="9">
        <v>59</v>
      </c>
      <c r="F39" s="9">
        <v>52</v>
      </c>
      <c r="G39" s="9">
        <v>20</v>
      </c>
      <c r="H39" s="9">
        <v>36</v>
      </c>
      <c r="I39" s="9">
        <v>40</v>
      </c>
      <c r="J39" s="9">
        <v>66</v>
      </c>
      <c r="K39" s="9">
        <v>30</v>
      </c>
      <c r="L39" s="9">
        <v>129</v>
      </c>
      <c r="M39" s="9">
        <v>48</v>
      </c>
      <c r="N39" s="9">
        <v>99</v>
      </c>
      <c r="O39" s="9">
        <f t="shared" si="2"/>
        <v>836</v>
      </c>
    </row>
    <row r="40" spans="1:15" s="3" customFormat="1" ht="12" customHeight="1" x14ac:dyDescent="0.15">
      <c r="A40" s="7" t="s">
        <v>36</v>
      </c>
      <c r="B40" s="10" t="s">
        <v>37</v>
      </c>
      <c r="C40" s="9">
        <v>10420</v>
      </c>
      <c r="D40" s="9">
        <v>15884</v>
      </c>
      <c r="E40" s="9">
        <v>1131</v>
      </c>
      <c r="F40" s="9">
        <v>7044</v>
      </c>
      <c r="G40" s="9">
        <v>2332</v>
      </c>
      <c r="H40" s="9">
        <v>5070</v>
      </c>
      <c r="I40" s="9">
        <v>7265</v>
      </c>
      <c r="J40" s="9">
        <v>12</v>
      </c>
      <c r="K40" s="14" t="s">
        <v>38</v>
      </c>
      <c r="L40" s="14" t="s">
        <v>38</v>
      </c>
      <c r="M40" s="14" t="s">
        <v>38</v>
      </c>
      <c r="N40" s="9">
        <v>5582</v>
      </c>
      <c r="O40" s="9">
        <f t="shared" si="2"/>
        <v>54740</v>
      </c>
    </row>
    <row r="41" spans="1:15" s="3" customFormat="1" ht="12" customHeight="1" x14ac:dyDescent="0.15">
      <c r="A41" s="7" t="s">
        <v>51</v>
      </c>
      <c r="B41" s="10" t="s">
        <v>19</v>
      </c>
      <c r="C41" s="9">
        <v>223</v>
      </c>
      <c r="D41" s="9">
        <v>225</v>
      </c>
      <c r="E41" s="9">
        <v>119</v>
      </c>
      <c r="F41" s="9">
        <v>298</v>
      </c>
      <c r="G41" s="9">
        <v>165</v>
      </c>
      <c r="H41" s="9">
        <v>105</v>
      </c>
      <c r="I41" s="9">
        <v>250</v>
      </c>
      <c r="J41" s="9">
        <v>98</v>
      </c>
      <c r="K41" s="9">
        <v>105</v>
      </c>
      <c r="L41" s="9">
        <v>286</v>
      </c>
      <c r="M41" s="9">
        <v>378</v>
      </c>
      <c r="N41" s="9">
        <v>80</v>
      </c>
      <c r="O41" s="9">
        <f t="shared" si="2"/>
        <v>2332</v>
      </c>
    </row>
    <row r="42" spans="1:15" s="3" customFormat="1" ht="12" customHeight="1" x14ac:dyDescent="0.15">
      <c r="A42" s="7" t="s">
        <v>23</v>
      </c>
      <c r="B42" s="10" t="s">
        <v>52</v>
      </c>
      <c r="C42" s="9">
        <v>141872</v>
      </c>
      <c r="D42" s="9">
        <v>136260</v>
      </c>
      <c r="E42" s="9">
        <v>106657</v>
      </c>
      <c r="F42" s="9">
        <v>161395</v>
      </c>
      <c r="G42" s="9">
        <v>124277</v>
      </c>
      <c r="H42" s="9">
        <v>82633</v>
      </c>
      <c r="I42" s="9">
        <v>90281</v>
      </c>
      <c r="J42" s="9">
        <v>103920</v>
      </c>
      <c r="K42" s="9">
        <v>122336</v>
      </c>
      <c r="L42" s="9">
        <v>100900</v>
      </c>
      <c r="M42" s="9">
        <v>153779</v>
      </c>
      <c r="N42" s="9">
        <v>505789</v>
      </c>
      <c r="O42" s="9">
        <f t="shared" si="2"/>
        <v>1830099</v>
      </c>
    </row>
    <row r="43" spans="1:15" s="3" customFormat="1" ht="6" customHeight="1" x14ac:dyDescent="0.15">
      <c r="A43" s="19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s="3" customFormat="1" ht="12" customHeight="1" x14ac:dyDescent="0.15">
      <c r="A44" s="22" t="s">
        <v>53</v>
      </c>
      <c r="B44" s="10" t="s">
        <v>19</v>
      </c>
      <c r="C44" s="23">
        <v>3088</v>
      </c>
      <c r="D44" s="23">
        <v>4803</v>
      </c>
      <c r="E44" s="23">
        <v>5432</v>
      </c>
      <c r="F44" s="23">
        <v>3211</v>
      </c>
      <c r="G44" s="23">
        <v>3726</v>
      </c>
      <c r="H44" s="23">
        <v>3525</v>
      </c>
      <c r="I44" s="23">
        <v>3134</v>
      </c>
      <c r="J44" s="23">
        <v>1930</v>
      </c>
      <c r="K44" s="23">
        <v>5631</v>
      </c>
      <c r="L44" s="23">
        <v>7125</v>
      </c>
      <c r="M44" s="23">
        <v>2432</v>
      </c>
      <c r="N44" s="23">
        <v>2135</v>
      </c>
      <c r="O44" s="9">
        <f t="shared" ref="O44:O49" si="3">SUM(C44:N44)</f>
        <v>46172</v>
      </c>
    </row>
    <row r="45" spans="1:15" s="3" customFormat="1" ht="12" customHeight="1" x14ac:dyDescent="0.15">
      <c r="A45" s="7" t="s">
        <v>54</v>
      </c>
      <c r="B45" s="10" t="s">
        <v>19</v>
      </c>
      <c r="C45" s="9">
        <v>9426</v>
      </c>
      <c r="D45" s="9">
        <v>4885</v>
      </c>
      <c r="E45" s="9">
        <v>6851</v>
      </c>
      <c r="F45" s="9">
        <v>5720</v>
      </c>
      <c r="G45" s="9">
        <v>22942</v>
      </c>
      <c r="H45" s="9">
        <v>12111</v>
      </c>
      <c r="I45" s="9">
        <v>16779</v>
      </c>
      <c r="J45" s="9">
        <v>10280</v>
      </c>
      <c r="K45" s="9">
        <v>3119</v>
      </c>
      <c r="L45" s="9">
        <v>14942</v>
      </c>
      <c r="M45" s="9">
        <v>2712</v>
      </c>
      <c r="N45" s="9">
        <v>5039</v>
      </c>
      <c r="O45" s="9">
        <f t="shared" si="3"/>
        <v>114806</v>
      </c>
    </row>
    <row r="46" spans="1:15" s="3" customFormat="1" ht="12" customHeight="1" x14ac:dyDescent="0.15">
      <c r="A46" s="16" t="s">
        <v>55</v>
      </c>
      <c r="B46" s="10" t="s">
        <v>56</v>
      </c>
      <c r="C46" s="9">
        <v>45493</v>
      </c>
      <c r="D46" s="9">
        <v>31116</v>
      </c>
      <c r="E46" s="9">
        <v>52757</v>
      </c>
      <c r="F46" s="9">
        <v>58548</v>
      </c>
      <c r="G46" s="9">
        <v>53113</v>
      </c>
      <c r="H46" s="9">
        <v>46594</v>
      </c>
      <c r="I46" s="9">
        <v>56814</v>
      </c>
      <c r="J46" s="9">
        <v>43931</v>
      </c>
      <c r="K46" s="9">
        <v>64882</v>
      </c>
      <c r="L46" s="9">
        <v>53925</v>
      </c>
      <c r="M46" s="9">
        <v>45302</v>
      </c>
      <c r="N46" s="9">
        <v>59784</v>
      </c>
      <c r="O46" s="9">
        <f t="shared" si="3"/>
        <v>612259</v>
      </c>
    </row>
    <row r="47" spans="1:15" s="3" customFormat="1" ht="12" customHeight="1" x14ac:dyDescent="0.15">
      <c r="A47" s="16" t="s">
        <v>57</v>
      </c>
      <c r="B47" s="10" t="s">
        <v>45</v>
      </c>
      <c r="C47" s="9">
        <v>11116</v>
      </c>
      <c r="D47" s="9">
        <v>6195</v>
      </c>
      <c r="E47" s="9">
        <v>3486</v>
      </c>
      <c r="F47" s="9">
        <v>15425</v>
      </c>
      <c r="G47" s="9">
        <v>3622</v>
      </c>
      <c r="H47" s="9">
        <v>5521</v>
      </c>
      <c r="I47" s="9">
        <v>15744</v>
      </c>
      <c r="J47" s="9">
        <v>2177</v>
      </c>
      <c r="K47" s="9">
        <v>12448</v>
      </c>
      <c r="L47" s="9">
        <v>13701</v>
      </c>
      <c r="M47" s="9">
        <v>3566</v>
      </c>
      <c r="N47" s="9">
        <v>7146</v>
      </c>
      <c r="O47" s="9">
        <f t="shared" si="3"/>
        <v>100147</v>
      </c>
    </row>
    <row r="48" spans="1:15" s="3" customFormat="1" ht="12" customHeight="1" x14ac:dyDescent="0.15">
      <c r="A48" s="7" t="s">
        <v>58</v>
      </c>
      <c r="B48" s="10" t="s">
        <v>45</v>
      </c>
      <c r="C48" s="9">
        <v>26046</v>
      </c>
      <c r="D48" s="9">
        <v>12287</v>
      </c>
      <c r="E48" s="9">
        <v>10531</v>
      </c>
      <c r="F48" s="9">
        <v>34579</v>
      </c>
      <c r="G48" s="9">
        <v>8297</v>
      </c>
      <c r="H48" s="9">
        <v>42323</v>
      </c>
      <c r="I48" s="9">
        <v>15447</v>
      </c>
      <c r="J48" s="9">
        <v>40657</v>
      </c>
      <c r="K48" s="9">
        <v>23033</v>
      </c>
      <c r="L48" s="9">
        <v>20211</v>
      </c>
      <c r="M48" s="9">
        <v>29646</v>
      </c>
      <c r="N48" s="9">
        <v>26834</v>
      </c>
      <c r="O48" s="9">
        <f t="shared" si="3"/>
        <v>289891</v>
      </c>
    </row>
    <row r="49" spans="1:15" s="3" customFormat="1" ht="12" customHeight="1" x14ac:dyDescent="0.15">
      <c r="A49" s="7" t="s">
        <v>59</v>
      </c>
      <c r="B49" s="10" t="s">
        <v>45</v>
      </c>
      <c r="C49" s="9">
        <v>148215</v>
      </c>
      <c r="D49" s="9">
        <v>98626</v>
      </c>
      <c r="E49" s="9">
        <v>102279</v>
      </c>
      <c r="F49" s="9">
        <v>103820</v>
      </c>
      <c r="G49" s="9">
        <v>150108</v>
      </c>
      <c r="H49" s="9">
        <v>121004</v>
      </c>
      <c r="I49" s="9">
        <v>86211</v>
      </c>
      <c r="J49" s="9">
        <v>65965</v>
      </c>
      <c r="K49" s="9">
        <v>77902</v>
      </c>
      <c r="L49" s="9">
        <v>76221</v>
      </c>
      <c r="M49" s="9">
        <v>128305</v>
      </c>
      <c r="N49" s="9">
        <v>107658</v>
      </c>
      <c r="O49" s="9">
        <f t="shared" si="3"/>
        <v>1266314</v>
      </c>
    </row>
    <row r="50" spans="1:15" s="3" customFormat="1" ht="17.25" x14ac:dyDescent="0.2">
      <c r="A50" s="24" t="s">
        <v>60</v>
      </c>
      <c r="B50" s="25"/>
      <c r="C50" s="25"/>
    </row>
    <row r="51" spans="1:15" s="3" customFormat="1" ht="5.25" customHeight="1" x14ac:dyDescent="0.2">
      <c r="A51" s="26"/>
    </row>
    <row r="52" spans="1:15" s="3" customFormat="1" ht="12" x14ac:dyDescent="0.15">
      <c r="A52" s="3" t="s">
        <v>1</v>
      </c>
      <c r="E52" s="3" t="s">
        <v>2</v>
      </c>
    </row>
    <row r="53" spans="1:15" s="3" customFormat="1" ht="16.5" customHeight="1" x14ac:dyDescent="0.15">
      <c r="A53" s="27" t="s">
        <v>61</v>
      </c>
      <c r="B53" s="28" t="s">
        <v>4</v>
      </c>
      <c r="C53" s="29" t="s">
        <v>5</v>
      </c>
      <c r="D53" s="29" t="s">
        <v>6</v>
      </c>
      <c r="E53" s="29" t="s">
        <v>7</v>
      </c>
      <c r="F53" s="29" t="s">
        <v>8</v>
      </c>
      <c r="G53" s="29" t="s">
        <v>9</v>
      </c>
      <c r="H53" s="29" t="s">
        <v>10</v>
      </c>
      <c r="I53" s="29" t="s">
        <v>11</v>
      </c>
      <c r="J53" s="29" t="s">
        <v>12</v>
      </c>
      <c r="K53" s="29" t="s">
        <v>13</v>
      </c>
      <c r="L53" s="29" t="s">
        <v>14</v>
      </c>
      <c r="M53" s="29" t="s">
        <v>15</v>
      </c>
      <c r="N53" s="29" t="s">
        <v>16</v>
      </c>
      <c r="O53" s="29" t="s">
        <v>17</v>
      </c>
    </row>
    <row r="54" spans="1:15" s="3" customFormat="1" ht="12" x14ac:dyDescent="0.15">
      <c r="A54" s="7" t="s">
        <v>18</v>
      </c>
      <c r="B54" s="8" t="s">
        <v>62</v>
      </c>
      <c r="C54" s="9">
        <v>2055</v>
      </c>
      <c r="D54" s="9">
        <v>2244</v>
      </c>
      <c r="E54" s="9">
        <v>2733</v>
      </c>
      <c r="F54" s="9">
        <v>2405</v>
      </c>
      <c r="G54" s="9">
        <v>2258</v>
      </c>
      <c r="H54" s="9">
        <v>2041</v>
      </c>
      <c r="I54" s="9">
        <v>2315</v>
      </c>
      <c r="J54" s="9">
        <v>1864</v>
      </c>
      <c r="K54" s="9">
        <v>2274</v>
      </c>
      <c r="L54" s="9">
        <v>2490</v>
      </c>
      <c r="M54" s="9">
        <v>2681</v>
      </c>
      <c r="N54" s="9">
        <v>2434</v>
      </c>
      <c r="O54" s="9">
        <f t="shared" ref="O54:O63" si="4">SUM(C54:N54)</f>
        <v>27794</v>
      </c>
    </row>
    <row r="55" spans="1:15" s="3" customFormat="1" ht="12" x14ac:dyDescent="0.15">
      <c r="A55" s="7" t="s">
        <v>20</v>
      </c>
      <c r="B55" s="8" t="s">
        <v>62</v>
      </c>
      <c r="C55" s="9">
        <v>3116</v>
      </c>
      <c r="D55" s="9">
        <v>3446</v>
      </c>
      <c r="E55" s="9">
        <v>3826</v>
      </c>
      <c r="F55" s="9">
        <v>4050</v>
      </c>
      <c r="G55" s="9">
        <v>4125</v>
      </c>
      <c r="H55" s="9">
        <v>3918</v>
      </c>
      <c r="I55" s="9">
        <v>3961</v>
      </c>
      <c r="J55" s="9">
        <v>2952</v>
      </c>
      <c r="K55" s="9">
        <v>3612</v>
      </c>
      <c r="L55" s="9">
        <v>3801</v>
      </c>
      <c r="M55" s="9">
        <v>3348</v>
      </c>
      <c r="N55" s="9">
        <v>3416</v>
      </c>
      <c r="O55" s="9">
        <f>SUM(C55:N55)</f>
        <v>43571</v>
      </c>
    </row>
    <row r="56" spans="1:15" s="3" customFormat="1" ht="12" x14ac:dyDescent="0.15">
      <c r="A56" s="7" t="s">
        <v>63</v>
      </c>
      <c r="B56" s="8" t="s">
        <v>62</v>
      </c>
      <c r="C56" s="9">
        <v>2998</v>
      </c>
      <c r="D56" s="9">
        <v>3111</v>
      </c>
      <c r="E56" s="9">
        <v>3591</v>
      </c>
      <c r="F56" s="9">
        <v>3467</v>
      </c>
      <c r="G56" s="9">
        <v>2947</v>
      </c>
      <c r="H56" s="9">
        <v>2688</v>
      </c>
      <c r="I56" s="9">
        <v>3221</v>
      </c>
      <c r="J56" s="9">
        <v>2767</v>
      </c>
      <c r="K56" s="9">
        <v>3662</v>
      </c>
      <c r="L56" s="9">
        <v>3877</v>
      </c>
      <c r="M56" s="9">
        <v>3478</v>
      </c>
      <c r="N56" s="9">
        <v>3685</v>
      </c>
      <c r="O56" s="9">
        <f t="shared" si="4"/>
        <v>39492</v>
      </c>
    </row>
    <row r="57" spans="1:15" s="3" customFormat="1" ht="12" x14ac:dyDescent="0.15">
      <c r="A57" s="7" t="s">
        <v>64</v>
      </c>
      <c r="B57" s="8" t="s">
        <v>62</v>
      </c>
      <c r="C57" s="9">
        <v>1439</v>
      </c>
      <c r="D57" s="9">
        <v>1556</v>
      </c>
      <c r="E57" s="9">
        <v>1967</v>
      </c>
      <c r="F57" s="9">
        <v>1667</v>
      </c>
      <c r="G57" s="9">
        <v>1727</v>
      </c>
      <c r="H57" s="9">
        <v>1554</v>
      </c>
      <c r="I57" s="9">
        <v>1561</v>
      </c>
      <c r="J57" s="9">
        <v>1394</v>
      </c>
      <c r="K57" s="9">
        <v>1490</v>
      </c>
      <c r="L57" s="9">
        <v>1461</v>
      </c>
      <c r="M57" s="9">
        <v>1365</v>
      </c>
      <c r="N57" s="9">
        <v>1307</v>
      </c>
      <c r="O57" s="9">
        <f t="shared" si="4"/>
        <v>18488</v>
      </c>
    </row>
    <row r="58" spans="1:15" s="3" customFormat="1" ht="12" x14ac:dyDescent="0.15">
      <c r="A58" s="7" t="s">
        <v>23</v>
      </c>
      <c r="B58" s="8" t="s">
        <v>62</v>
      </c>
      <c r="C58" s="9">
        <v>1143</v>
      </c>
      <c r="D58" s="9">
        <v>1029</v>
      </c>
      <c r="E58" s="9">
        <v>903</v>
      </c>
      <c r="F58" s="9">
        <v>630</v>
      </c>
      <c r="G58" s="9">
        <v>438</v>
      </c>
      <c r="H58" s="9">
        <v>334</v>
      </c>
      <c r="I58" s="9">
        <v>489</v>
      </c>
      <c r="J58" s="9">
        <v>443</v>
      </c>
      <c r="K58" s="9">
        <v>576</v>
      </c>
      <c r="L58" s="9">
        <v>609</v>
      </c>
      <c r="M58" s="9">
        <v>1003</v>
      </c>
      <c r="N58" s="9">
        <v>1111</v>
      </c>
      <c r="O58" s="9">
        <f t="shared" si="4"/>
        <v>8708</v>
      </c>
    </row>
    <row r="59" spans="1:15" s="3" customFormat="1" ht="12" x14ac:dyDescent="0.15">
      <c r="A59" s="7" t="s">
        <v>65</v>
      </c>
      <c r="B59" s="8" t="s">
        <v>62</v>
      </c>
      <c r="C59" s="9">
        <v>814</v>
      </c>
      <c r="D59" s="9">
        <v>591</v>
      </c>
      <c r="E59" s="9">
        <v>667</v>
      </c>
      <c r="F59" s="9">
        <v>534</v>
      </c>
      <c r="G59" s="9">
        <v>529</v>
      </c>
      <c r="H59" s="9">
        <v>549</v>
      </c>
      <c r="I59" s="9">
        <v>517</v>
      </c>
      <c r="J59" s="9">
        <v>465</v>
      </c>
      <c r="K59" s="9">
        <v>535</v>
      </c>
      <c r="L59" s="9">
        <v>543</v>
      </c>
      <c r="M59" s="9">
        <v>535</v>
      </c>
      <c r="N59" s="9">
        <v>593</v>
      </c>
      <c r="O59" s="9">
        <f t="shared" si="4"/>
        <v>6872</v>
      </c>
    </row>
    <row r="60" spans="1:15" s="3" customFormat="1" ht="12" x14ac:dyDescent="0.15">
      <c r="A60" s="7" t="s">
        <v>26</v>
      </c>
      <c r="B60" s="8" t="s">
        <v>62</v>
      </c>
      <c r="C60" s="9">
        <v>459</v>
      </c>
      <c r="D60" s="9">
        <v>506</v>
      </c>
      <c r="E60" s="9">
        <v>514</v>
      </c>
      <c r="F60" s="9">
        <v>530</v>
      </c>
      <c r="G60" s="9">
        <v>492</v>
      </c>
      <c r="H60" s="9">
        <v>416</v>
      </c>
      <c r="I60" s="9">
        <v>435</v>
      </c>
      <c r="J60" s="9">
        <v>344</v>
      </c>
      <c r="K60" s="9">
        <v>388</v>
      </c>
      <c r="L60" s="9">
        <v>439</v>
      </c>
      <c r="M60" s="9">
        <v>464</v>
      </c>
      <c r="N60" s="9">
        <v>494</v>
      </c>
      <c r="O60" s="9">
        <f t="shared" si="4"/>
        <v>5481</v>
      </c>
    </row>
    <row r="61" spans="1:15" s="3" customFormat="1" ht="12" x14ac:dyDescent="0.15">
      <c r="A61" s="7" t="s">
        <v>27</v>
      </c>
      <c r="B61" s="8" t="s">
        <v>62</v>
      </c>
      <c r="C61" s="9">
        <v>571</v>
      </c>
      <c r="D61" s="9">
        <v>609</v>
      </c>
      <c r="E61" s="9">
        <v>759</v>
      </c>
      <c r="F61" s="9">
        <v>771</v>
      </c>
      <c r="G61" s="9">
        <v>678</v>
      </c>
      <c r="H61" s="9">
        <v>604</v>
      </c>
      <c r="I61" s="9">
        <v>780</v>
      </c>
      <c r="J61" s="9">
        <v>690</v>
      </c>
      <c r="K61" s="9">
        <v>698</v>
      </c>
      <c r="L61" s="9">
        <v>608</v>
      </c>
      <c r="M61" s="9">
        <v>625</v>
      </c>
      <c r="N61" s="9">
        <v>592</v>
      </c>
      <c r="O61" s="9">
        <f t="shared" si="4"/>
        <v>7985</v>
      </c>
    </row>
    <row r="62" spans="1:15" s="3" customFormat="1" ht="12" x14ac:dyDescent="0.15">
      <c r="A62" s="7" t="s">
        <v>66</v>
      </c>
      <c r="B62" s="8" t="s">
        <v>62</v>
      </c>
      <c r="C62" s="9">
        <v>208</v>
      </c>
      <c r="D62" s="9">
        <v>276</v>
      </c>
      <c r="E62" s="9">
        <v>249</v>
      </c>
      <c r="F62" s="9">
        <v>176</v>
      </c>
      <c r="G62" s="9">
        <v>94</v>
      </c>
      <c r="H62" s="9">
        <v>67</v>
      </c>
      <c r="I62" s="9">
        <v>58</v>
      </c>
      <c r="J62" s="9">
        <v>76</v>
      </c>
      <c r="K62" s="9">
        <v>164</v>
      </c>
      <c r="L62" s="9">
        <v>98</v>
      </c>
      <c r="M62" s="9">
        <v>124</v>
      </c>
      <c r="N62" s="9">
        <v>141</v>
      </c>
      <c r="O62" s="9">
        <f t="shared" si="4"/>
        <v>1731</v>
      </c>
    </row>
    <row r="63" spans="1:15" s="3" customFormat="1" ht="12" x14ac:dyDescent="0.15">
      <c r="A63" s="7" t="s">
        <v>30</v>
      </c>
      <c r="B63" s="8" t="s">
        <v>62</v>
      </c>
      <c r="C63" s="9">
        <v>236</v>
      </c>
      <c r="D63" s="9">
        <v>241</v>
      </c>
      <c r="E63" s="9">
        <v>275</v>
      </c>
      <c r="F63" s="9">
        <v>347</v>
      </c>
      <c r="G63" s="9">
        <v>207</v>
      </c>
      <c r="H63" s="9">
        <v>167</v>
      </c>
      <c r="I63" s="9">
        <v>199</v>
      </c>
      <c r="J63" s="9">
        <v>227</v>
      </c>
      <c r="K63" s="9">
        <v>327</v>
      </c>
      <c r="L63" s="9">
        <v>156</v>
      </c>
      <c r="M63" s="9">
        <v>147</v>
      </c>
      <c r="N63" s="9">
        <v>147</v>
      </c>
      <c r="O63" s="9">
        <f t="shared" si="4"/>
        <v>2676</v>
      </c>
    </row>
    <row r="64" spans="1:15" s="3" customFormat="1" ht="12" x14ac:dyDescent="0.15">
      <c r="A64" s="30" t="s">
        <v>67</v>
      </c>
      <c r="B64" s="8" t="s">
        <v>62</v>
      </c>
      <c r="C64" s="9">
        <f>SUM(C54:C63)</f>
        <v>13039</v>
      </c>
      <c r="D64" s="9">
        <v>13513</v>
      </c>
      <c r="E64" s="9">
        <v>15383</v>
      </c>
      <c r="F64" s="9">
        <v>14450</v>
      </c>
      <c r="G64" s="9">
        <f t="shared" ref="G64:M64" si="5">SUM(G54:G63)</f>
        <v>13495</v>
      </c>
      <c r="H64" s="9">
        <f t="shared" si="5"/>
        <v>12338</v>
      </c>
      <c r="I64" s="9">
        <f t="shared" si="5"/>
        <v>13536</v>
      </c>
      <c r="J64" s="9">
        <f t="shared" si="5"/>
        <v>11222</v>
      </c>
      <c r="K64" s="9">
        <f t="shared" si="5"/>
        <v>13726</v>
      </c>
      <c r="L64" s="9">
        <f t="shared" si="5"/>
        <v>14082</v>
      </c>
      <c r="M64" s="9">
        <f t="shared" si="5"/>
        <v>13770</v>
      </c>
      <c r="N64" s="9">
        <f>SUM(N54:N63)</f>
        <v>13920</v>
      </c>
      <c r="O64" s="9">
        <f>SUM(O54:O63)</f>
        <v>162798</v>
      </c>
    </row>
    <row r="65" spans="1:15" s="3" customFormat="1" ht="5.25" customHeight="1" x14ac:dyDescent="0.15"/>
    <row r="66" spans="1:15" s="3" customFormat="1" ht="12" x14ac:dyDescent="0.15">
      <c r="A66" s="3" t="s">
        <v>31</v>
      </c>
    </row>
    <row r="67" spans="1:15" s="3" customFormat="1" ht="14.25" x14ac:dyDescent="0.15">
      <c r="A67" s="27" t="s">
        <v>68</v>
      </c>
      <c r="B67" s="28" t="s">
        <v>4</v>
      </c>
      <c r="C67" s="29" t="s">
        <v>5</v>
      </c>
      <c r="D67" s="29" t="s">
        <v>6</v>
      </c>
      <c r="E67" s="29" t="s">
        <v>7</v>
      </c>
      <c r="F67" s="29" t="s">
        <v>8</v>
      </c>
      <c r="G67" s="29" t="s">
        <v>9</v>
      </c>
      <c r="H67" s="29" t="s">
        <v>10</v>
      </c>
      <c r="I67" s="29" t="s">
        <v>11</v>
      </c>
      <c r="J67" s="29" t="s">
        <v>12</v>
      </c>
      <c r="K67" s="29" t="s">
        <v>13</v>
      </c>
      <c r="L67" s="29" t="s">
        <v>14</v>
      </c>
      <c r="M67" s="29" t="s">
        <v>15</v>
      </c>
      <c r="N67" s="29" t="s">
        <v>16</v>
      </c>
      <c r="O67" s="29" t="s">
        <v>17</v>
      </c>
    </row>
    <row r="68" spans="1:15" s="3" customFormat="1" ht="12" x14ac:dyDescent="0.15">
      <c r="A68" s="7" t="s">
        <v>33</v>
      </c>
      <c r="B68" s="8" t="s">
        <v>62</v>
      </c>
      <c r="C68" s="9">
        <v>1140</v>
      </c>
      <c r="D68" s="9">
        <v>996</v>
      </c>
      <c r="E68" s="9">
        <v>1169</v>
      </c>
      <c r="F68" s="9">
        <v>785</v>
      </c>
      <c r="G68" s="9">
        <v>1133</v>
      </c>
      <c r="H68" s="9">
        <v>908</v>
      </c>
      <c r="I68" s="9">
        <v>986</v>
      </c>
      <c r="J68" s="9">
        <v>823</v>
      </c>
      <c r="K68" s="9">
        <v>802</v>
      </c>
      <c r="L68" s="9">
        <v>787</v>
      </c>
      <c r="M68" s="9">
        <v>773</v>
      </c>
      <c r="N68" s="9">
        <v>875</v>
      </c>
      <c r="O68" s="9">
        <f>SUM(C68:N68)</f>
        <v>11177</v>
      </c>
    </row>
    <row r="69" spans="1:15" s="3" customFormat="1" ht="12" x14ac:dyDescent="0.15">
      <c r="A69" s="7" t="s">
        <v>34</v>
      </c>
      <c r="B69" s="8" t="s">
        <v>62</v>
      </c>
      <c r="C69" s="9">
        <v>1496</v>
      </c>
      <c r="D69" s="9">
        <v>2170</v>
      </c>
      <c r="E69" s="9">
        <v>2674</v>
      </c>
      <c r="F69" s="9">
        <v>3328</v>
      </c>
      <c r="G69" s="9">
        <v>3196</v>
      </c>
      <c r="H69" s="9">
        <v>3593</v>
      </c>
      <c r="I69" s="9">
        <v>2841</v>
      </c>
      <c r="J69" s="9">
        <v>2612</v>
      </c>
      <c r="K69" s="9">
        <v>2971</v>
      </c>
      <c r="L69" s="9">
        <v>2689</v>
      </c>
      <c r="M69" s="9">
        <v>2745</v>
      </c>
      <c r="N69" s="9">
        <v>2720</v>
      </c>
      <c r="O69" s="9">
        <f>SUM(C69:N69)</f>
        <v>33035</v>
      </c>
    </row>
    <row r="70" spans="1:15" s="3" customFormat="1" ht="12" x14ac:dyDescent="0.15">
      <c r="A70" s="7" t="s">
        <v>63</v>
      </c>
      <c r="B70" s="8" t="s">
        <v>62</v>
      </c>
      <c r="C70" s="9">
        <v>935</v>
      </c>
      <c r="D70" s="9">
        <v>1167</v>
      </c>
      <c r="E70" s="9">
        <v>1215</v>
      </c>
      <c r="F70" s="9">
        <v>1237</v>
      </c>
      <c r="G70" s="9">
        <v>1290</v>
      </c>
      <c r="H70" s="9">
        <v>1109</v>
      </c>
      <c r="I70" s="9">
        <v>1322</v>
      </c>
      <c r="J70" s="9">
        <v>1135</v>
      </c>
      <c r="K70" s="9">
        <v>1296</v>
      </c>
      <c r="L70" s="9">
        <v>1049</v>
      </c>
      <c r="M70" s="9">
        <v>1168</v>
      </c>
      <c r="N70" s="9">
        <v>1235</v>
      </c>
      <c r="O70" s="9">
        <f>SUM(C70:N70)</f>
        <v>14158</v>
      </c>
    </row>
    <row r="71" spans="1:15" s="3" customFormat="1" ht="12" x14ac:dyDescent="0.15">
      <c r="A71" s="7" t="s">
        <v>64</v>
      </c>
      <c r="B71" s="8" t="s">
        <v>62</v>
      </c>
      <c r="C71" s="9">
        <v>496</v>
      </c>
      <c r="D71" s="9">
        <v>660</v>
      </c>
      <c r="E71" s="9">
        <v>955</v>
      </c>
      <c r="F71" s="9">
        <v>727</v>
      </c>
      <c r="G71" s="9">
        <v>982</v>
      </c>
      <c r="H71" s="9">
        <v>826</v>
      </c>
      <c r="I71" s="9">
        <v>712</v>
      </c>
      <c r="J71" s="9">
        <v>786</v>
      </c>
      <c r="K71" s="9">
        <v>633</v>
      </c>
      <c r="L71" s="9">
        <v>739</v>
      </c>
      <c r="M71" s="9">
        <v>684</v>
      </c>
      <c r="N71" s="9">
        <v>669</v>
      </c>
      <c r="O71" s="9">
        <f>SUM(C71:N71)</f>
        <v>8869</v>
      </c>
    </row>
    <row r="72" spans="1:15" s="3" customFormat="1" ht="12" x14ac:dyDescent="0.15">
      <c r="A72" s="7" t="s">
        <v>35</v>
      </c>
      <c r="B72" s="8" t="s">
        <v>62</v>
      </c>
      <c r="C72" s="9">
        <v>45</v>
      </c>
      <c r="D72" s="9">
        <v>51</v>
      </c>
      <c r="E72" s="9">
        <v>60</v>
      </c>
      <c r="F72" s="9">
        <v>73</v>
      </c>
      <c r="G72" s="9">
        <v>52</v>
      </c>
      <c r="H72" s="9">
        <v>57</v>
      </c>
      <c r="I72" s="9">
        <v>64</v>
      </c>
      <c r="J72" s="9">
        <v>79</v>
      </c>
      <c r="K72" s="9">
        <v>74</v>
      </c>
      <c r="L72" s="9">
        <v>64</v>
      </c>
      <c r="M72" s="9">
        <v>72</v>
      </c>
      <c r="N72" s="9">
        <v>61</v>
      </c>
      <c r="O72" s="9">
        <f>SUM(C72:N72)</f>
        <v>752</v>
      </c>
    </row>
    <row r="73" spans="1:15" s="3" customFormat="1" ht="12" x14ac:dyDescent="0.15">
      <c r="A73" s="7" t="s">
        <v>36</v>
      </c>
      <c r="B73" s="8" t="s">
        <v>62</v>
      </c>
      <c r="C73" s="14" t="s">
        <v>69</v>
      </c>
      <c r="D73" s="31">
        <v>0.7</v>
      </c>
      <c r="E73" s="9">
        <v>0.2</v>
      </c>
      <c r="F73" s="14" t="s">
        <v>70</v>
      </c>
      <c r="G73" s="9">
        <v>0.4</v>
      </c>
      <c r="H73" s="14" t="s">
        <v>69</v>
      </c>
      <c r="I73" s="14" t="s">
        <v>69</v>
      </c>
      <c r="J73" s="14" t="s">
        <v>69</v>
      </c>
      <c r="K73" s="14" t="s">
        <v>69</v>
      </c>
      <c r="L73" s="9">
        <v>1</v>
      </c>
      <c r="M73" s="14" t="s">
        <v>69</v>
      </c>
      <c r="N73" s="14" t="s">
        <v>69</v>
      </c>
      <c r="O73" s="9">
        <f>SUM(D73:N73)</f>
        <v>2.2999999999999998</v>
      </c>
    </row>
    <row r="74" spans="1:15" s="3" customFormat="1" ht="12" x14ac:dyDescent="0.15">
      <c r="A74" s="7" t="s">
        <v>39</v>
      </c>
      <c r="B74" s="8" t="s">
        <v>62</v>
      </c>
      <c r="C74" s="9">
        <v>16</v>
      </c>
      <c r="D74" s="9">
        <v>19</v>
      </c>
      <c r="E74" s="9">
        <v>26</v>
      </c>
      <c r="F74" s="9">
        <v>19</v>
      </c>
      <c r="G74" s="9">
        <v>9</v>
      </c>
      <c r="H74" s="9">
        <v>4</v>
      </c>
      <c r="I74" s="9">
        <v>10</v>
      </c>
      <c r="J74" s="9">
        <v>13</v>
      </c>
      <c r="K74" s="9">
        <v>5</v>
      </c>
      <c r="L74" s="9">
        <v>6</v>
      </c>
      <c r="M74" s="9">
        <v>9</v>
      </c>
      <c r="N74" s="9">
        <v>15</v>
      </c>
      <c r="O74" s="9">
        <f>SUM(C74:N74)</f>
        <v>151</v>
      </c>
    </row>
    <row r="75" spans="1:15" s="3" customFormat="1" ht="12" x14ac:dyDescent="0.15">
      <c r="A75" s="7" t="s">
        <v>23</v>
      </c>
      <c r="B75" s="8" t="s">
        <v>62</v>
      </c>
      <c r="C75" s="9">
        <v>42</v>
      </c>
      <c r="D75" s="9">
        <v>30</v>
      </c>
      <c r="E75" s="9">
        <v>48</v>
      </c>
      <c r="F75" s="9">
        <v>39</v>
      </c>
      <c r="G75" s="9">
        <v>42</v>
      </c>
      <c r="H75" s="9">
        <v>19</v>
      </c>
      <c r="I75" s="9">
        <v>19</v>
      </c>
      <c r="J75" s="9">
        <v>38</v>
      </c>
      <c r="K75" s="9">
        <v>35</v>
      </c>
      <c r="L75" s="9">
        <v>48</v>
      </c>
      <c r="M75" s="9">
        <v>33</v>
      </c>
      <c r="N75" s="9">
        <v>36</v>
      </c>
      <c r="O75" s="9">
        <f>SUM(C75:N75)</f>
        <v>429</v>
      </c>
    </row>
    <row r="76" spans="1:15" s="3" customFormat="1" ht="3.75" customHeight="1" x14ac:dyDescent="0.15"/>
    <row r="77" spans="1:15" s="3" customFormat="1" ht="12" x14ac:dyDescent="0.15">
      <c r="A77" s="7" t="s">
        <v>40</v>
      </c>
      <c r="B77" s="10" t="s">
        <v>62</v>
      </c>
      <c r="C77" s="9">
        <v>219</v>
      </c>
      <c r="D77" s="9">
        <v>229</v>
      </c>
      <c r="E77" s="9">
        <v>302</v>
      </c>
      <c r="F77" s="9">
        <v>299</v>
      </c>
      <c r="G77" s="9">
        <v>298</v>
      </c>
      <c r="H77" s="9">
        <v>290</v>
      </c>
      <c r="I77" s="9">
        <v>292</v>
      </c>
      <c r="J77" s="9">
        <v>278</v>
      </c>
      <c r="K77" s="9">
        <v>306</v>
      </c>
      <c r="L77" s="9">
        <v>228</v>
      </c>
      <c r="M77" s="9">
        <v>336</v>
      </c>
      <c r="N77" s="9">
        <v>209</v>
      </c>
      <c r="O77" s="9">
        <f t="shared" ref="O77:O82" si="6">SUM(C77:N77)</f>
        <v>3286</v>
      </c>
    </row>
    <row r="78" spans="1:15" s="3" customFormat="1" ht="12" x14ac:dyDescent="0.15">
      <c r="A78" s="16" t="s">
        <v>41</v>
      </c>
      <c r="B78" s="8" t="s">
        <v>62</v>
      </c>
      <c r="C78" s="9">
        <v>399</v>
      </c>
      <c r="D78" s="9">
        <v>462</v>
      </c>
      <c r="E78" s="9">
        <v>574</v>
      </c>
      <c r="F78" s="9">
        <v>525</v>
      </c>
      <c r="G78" s="9">
        <v>577</v>
      </c>
      <c r="H78" s="9">
        <v>571</v>
      </c>
      <c r="I78" s="9">
        <v>581</v>
      </c>
      <c r="J78" s="9">
        <v>487</v>
      </c>
      <c r="K78" s="9">
        <v>464</v>
      </c>
      <c r="L78" s="9">
        <v>603</v>
      </c>
      <c r="M78" s="9">
        <v>477</v>
      </c>
      <c r="N78" s="9">
        <v>501</v>
      </c>
      <c r="O78" s="9">
        <f t="shared" si="6"/>
        <v>6221</v>
      </c>
    </row>
    <row r="79" spans="1:15" s="3" customFormat="1" ht="12" x14ac:dyDescent="0.15">
      <c r="A79" s="7" t="s">
        <v>42</v>
      </c>
      <c r="B79" s="8" t="s">
        <v>62</v>
      </c>
      <c r="C79" s="9">
        <v>59</v>
      </c>
      <c r="D79" s="9">
        <v>55</v>
      </c>
      <c r="E79" s="9">
        <v>66</v>
      </c>
      <c r="F79" s="9">
        <v>53</v>
      </c>
      <c r="G79" s="9">
        <v>75</v>
      </c>
      <c r="H79" s="9">
        <v>65</v>
      </c>
      <c r="I79" s="9">
        <v>56</v>
      </c>
      <c r="J79" s="9">
        <v>82</v>
      </c>
      <c r="K79" s="9">
        <v>53</v>
      </c>
      <c r="L79" s="9">
        <v>79</v>
      </c>
      <c r="M79" s="9">
        <v>59</v>
      </c>
      <c r="N79" s="9">
        <v>52</v>
      </c>
      <c r="O79" s="9">
        <f t="shared" si="6"/>
        <v>754</v>
      </c>
    </row>
    <row r="80" spans="1:15" s="3" customFormat="1" ht="12" x14ac:dyDescent="0.15">
      <c r="A80" s="16" t="s">
        <v>44</v>
      </c>
      <c r="B80" s="8" t="s">
        <v>62</v>
      </c>
      <c r="C80" s="9">
        <v>219</v>
      </c>
      <c r="D80" s="9">
        <v>288</v>
      </c>
      <c r="E80" s="9">
        <v>348</v>
      </c>
      <c r="F80" s="9">
        <v>364</v>
      </c>
      <c r="G80" s="9">
        <v>408</v>
      </c>
      <c r="H80" s="9">
        <v>428</v>
      </c>
      <c r="I80" s="9">
        <v>356</v>
      </c>
      <c r="J80" s="9">
        <v>387</v>
      </c>
      <c r="K80" s="9">
        <v>396</v>
      </c>
      <c r="L80" s="9">
        <v>401</v>
      </c>
      <c r="M80" s="9">
        <v>403</v>
      </c>
      <c r="N80" s="9">
        <v>348</v>
      </c>
      <c r="O80" s="9">
        <f t="shared" si="6"/>
        <v>4346</v>
      </c>
    </row>
    <row r="81" spans="1:15" s="3" customFormat="1" ht="12" x14ac:dyDescent="0.15">
      <c r="A81" s="16" t="s">
        <v>46</v>
      </c>
      <c r="B81" s="8" t="s">
        <v>62</v>
      </c>
      <c r="C81" s="9">
        <v>185</v>
      </c>
      <c r="D81" s="9">
        <v>236</v>
      </c>
      <c r="E81" s="9">
        <v>433</v>
      </c>
      <c r="F81" s="9">
        <v>172</v>
      </c>
      <c r="G81" s="9">
        <v>313</v>
      </c>
      <c r="H81" s="9">
        <v>271</v>
      </c>
      <c r="I81" s="9">
        <v>151</v>
      </c>
      <c r="J81" s="9">
        <v>286</v>
      </c>
      <c r="K81" s="9">
        <v>182</v>
      </c>
      <c r="L81" s="9">
        <v>267</v>
      </c>
      <c r="M81" s="9">
        <v>315</v>
      </c>
      <c r="N81" s="9">
        <v>222</v>
      </c>
      <c r="O81" s="9">
        <f t="shared" si="6"/>
        <v>3033</v>
      </c>
    </row>
    <row r="82" spans="1:15" s="3" customFormat="1" ht="12" x14ac:dyDescent="0.15">
      <c r="A82" s="7" t="s">
        <v>66</v>
      </c>
      <c r="B82" s="10" t="s">
        <v>62</v>
      </c>
      <c r="C82" s="9">
        <v>20</v>
      </c>
      <c r="D82" s="9">
        <v>24</v>
      </c>
      <c r="E82" s="9">
        <v>38</v>
      </c>
      <c r="F82" s="9">
        <v>39</v>
      </c>
      <c r="G82" s="9">
        <v>51</v>
      </c>
      <c r="H82" s="9">
        <v>44</v>
      </c>
      <c r="I82" s="9">
        <v>51</v>
      </c>
      <c r="J82" s="9">
        <v>59</v>
      </c>
      <c r="K82" s="9">
        <v>51</v>
      </c>
      <c r="L82" s="9">
        <v>37</v>
      </c>
      <c r="M82" s="9">
        <v>25</v>
      </c>
      <c r="N82" s="9">
        <v>32</v>
      </c>
      <c r="O82" s="9">
        <f t="shared" si="6"/>
        <v>471</v>
      </c>
    </row>
    <row r="83" spans="1:15" s="3" customFormat="1" ht="12" x14ac:dyDescent="0.15">
      <c r="A83" s="30" t="s">
        <v>67</v>
      </c>
      <c r="B83" s="8" t="s">
        <v>62</v>
      </c>
      <c r="C83" s="9">
        <f t="shared" ref="C83:J83" si="7">SUM(C68:C82)</f>
        <v>5271</v>
      </c>
      <c r="D83" s="9">
        <f t="shared" si="7"/>
        <v>6387.7</v>
      </c>
      <c r="E83" s="9">
        <f t="shared" si="7"/>
        <v>7908.2</v>
      </c>
      <c r="F83" s="9">
        <f t="shared" si="7"/>
        <v>7660</v>
      </c>
      <c r="G83" s="9">
        <f t="shared" si="7"/>
        <v>8426.4</v>
      </c>
      <c r="H83" s="9">
        <f t="shared" si="7"/>
        <v>8185</v>
      </c>
      <c r="I83" s="9">
        <f t="shared" si="7"/>
        <v>7441</v>
      </c>
      <c r="J83" s="9">
        <f t="shared" si="7"/>
        <v>7065</v>
      </c>
      <c r="K83" s="9">
        <f>SUM(K68:K82)</f>
        <v>7268</v>
      </c>
      <c r="L83" s="9">
        <f>SUM(L68:L82)</f>
        <v>6998</v>
      </c>
      <c r="M83" s="9">
        <f>SUM(M68:M82)</f>
        <v>7099</v>
      </c>
      <c r="N83" s="9">
        <f>SUM(N68:N82)</f>
        <v>6975</v>
      </c>
      <c r="O83" s="9">
        <f>SUM(O68:O82)</f>
        <v>86684.3</v>
      </c>
    </row>
    <row r="84" spans="1:15" s="3" customFormat="1" ht="5.25" customHeight="1" x14ac:dyDescent="0.15"/>
    <row r="85" spans="1:15" s="3" customFormat="1" ht="12" x14ac:dyDescent="0.15">
      <c r="A85" s="3" t="s">
        <v>31</v>
      </c>
    </row>
    <row r="86" spans="1:15" s="3" customFormat="1" ht="14.25" x14ac:dyDescent="0.15">
      <c r="A86" s="27" t="s">
        <v>71</v>
      </c>
      <c r="B86" s="28" t="s">
        <v>4</v>
      </c>
      <c r="C86" s="29" t="s">
        <v>5</v>
      </c>
      <c r="D86" s="29" t="s">
        <v>6</v>
      </c>
      <c r="E86" s="29" t="s">
        <v>7</v>
      </c>
      <c r="F86" s="29" t="s">
        <v>8</v>
      </c>
      <c r="G86" s="29" t="s">
        <v>9</v>
      </c>
      <c r="H86" s="29" t="s">
        <v>10</v>
      </c>
      <c r="I86" s="29" t="s">
        <v>11</v>
      </c>
      <c r="J86" s="29" t="s">
        <v>12</v>
      </c>
      <c r="K86" s="29" t="s">
        <v>13</v>
      </c>
      <c r="L86" s="29" t="s">
        <v>14</v>
      </c>
      <c r="M86" s="29" t="s">
        <v>15</v>
      </c>
      <c r="N86" s="29" t="s">
        <v>16</v>
      </c>
      <c r="O86" s="29" t="s">
        <v>17</v>
      </c>
    </row>
    <row r="87" spans="1:15" s="3" customFormat="1" ht="12" x14ac:dyDescent="0.15">
      <c r="A87" s="7" t="s">
        <v>50</v>
      </c>
      <c r="B87" s="8" t="s">
        <v>62</v>
      </c>
      <c r="C87" s="9">
        <v>560</v>
      </c>
      <c r="D87" s="9">
        <v>626</v>
      </c>
      <c r="E87" s="9">
        <v>510</v>
      </c>
      <c r="F87" s="9">
        <v>679</v>
      </c>
      <c r="G87" s="9">
        <v>456</v>
      </c>
      <c r="H87" s="9">
        <v>361</v>
      </c>
      <c r="I87" s="9">
        <v>490</v>
      </c>
      <c r="J87" s="9">
        <v>342</v>
      </c>
      <c r="K87" s="9">
        <v>485</v>
      </c>
      <c r="L87" s="9">
        <v>384</v>
      </c>
      <c r="M87" s="9">
        <v>603</v>
      </c>
      <c r="N87" s="9">
        <v>512</v>
      </c>
      <c r="O87" s="9">
        <f t="shared" ref="O87:O93" si="8">SUM(C87:N87)</f>
        <v>6008</v>
      </c>
    </row>
    <row r="88" spans="1:15" s="3" customFormat="1" ht="12" x14ac:dyDescent="0.15">
      <c r="A88" s="7" t="s">
        <v>63</v>
      </c>
      <c r="B88" s="8" t="s">
        <v>62</v>
      </c>
      <c r="C88" s="9">
        <v>164</v>
      </c>
      <c r="D88" s="9">
        <v>161</v>
      </c>
      <c r="E88" s="9">
        <v>181</v>
      </c>
      <c r="F88" s="9">
        <v>244</v>
      </c>
      <c r="G88" s="9">
        <v>205</v>
      </c>
      <c r="H88" s="9">
        <v>176</v>
      </c>
      <c r="I88" s="9">
        <v>223</v>
      </c>
      <c r="J88" s="9">
        <v>213</v>
      </c>
      <c r="K88" s="9">
        <v>237</v>
      </c>
      <c r="L88" s="9">
        <v>237</v>
      </c>
      <c r="M88" s="9">
        <v>254</v>
      </c>
      <c r="N88" s="9">
        <v>204</v>
      </c>
      <c r="O88" s="9">
        <f t="shared" si="8"/>
        <v>2499</v>
      </c>
    </row>
    <row r="89" spans="1:15" s="3" customFormat="1" ht="12" x14ac:dyDescent="0.15">
      <c r="A89" s="7" t="s">
        <v>64</v>
      </c>
      <c r="B89" s="8" t="s">
        <v>62</v>
      </c>
      <c r="C89" s="9">
        <v>109</v>
      </c>
      <c r="D89" s="9">
        <v>82</v>
      </c>
      <c r="E89" s="9">
        <v>115</v>
      </c>
      <c r="F89" s="9">
        <v>136</v>
      </c>
      <c r="G89" s="9">
        <v>85</v>
      </c>
      <c r="H89" s="9">
        <v>67</v>
      </c>
      <c r="I89" s="9">
        <v>96</v>
      </c>
      <c r="J89" s="9">
        <v>86</v>
      </c>
      <c r="K89" s="9">
        <v>96</v>
      </c>
      <c r="L89" s="9">
        <v>104</v>
      </c>
      <c r="M89" s="9">
        <v>81</v>
      </c>
      <c r="N89" s="9">
        <v>114</v>
      </c>
      <c r="O89" s="9">
        <f t="shared" si="8"/>
        <v>1171</v>
      </c>
    </row>
    <row r="90" spans="1:15" s="3" customFormat="1" ht="12" x14ac:dyDescent="0.15">
      <c r="A90" s="7" t="s">
        <v>35</v>
      </c>
      <c r="B90" s="8" t="s">
        <v>62</v>
      </c>
      <c r="C90" s="9">
        <v>80</v>
      </c>
      <c r="D90" s="9">
        <v>104</v>
      </c>
      <c r="E90" s="9">
        <v>103</v>
      </c>
      <c r="F90" s="9">
        <v>73</v>
      </c>
      <c r="G90" s="9">
        <v>61</v>
      </c>
      <c r="H90" s="9">
        <v>67</v>
      </c>
      <c r="I90" s="9">
        <v>40</v>
      </c>
      <c r="J90" s="9">
        <v>35</v>
      </c>
      <c r="K90" s="9">
        <v>47</v>
      </c>
      <c r="L90" s="9">
        <v>82</v>
      </c>
      <c r="M90" s="9">
        <v>89</v>
      </c>
      <c r="N90" s="9">
        <v>68</v>
      </c>
      <c r="O90" s="9">
        <f t="shared" si="8"/>
        <v>849</v>
      </c>
    </row>
    <row r="91" spans="1:15" s="3" customFormat="1" ht="12" x14ac:dyDescent="0.15">
      <c r="A91" s="7" t="s">
        <v>36</v>
      </c>
      <c r="B91" s="8" t="s">
        <v>62</v>
      </c>
      <c r="C91" s="9">
        <v>6</v>
      </c>
      <c r="D91" s="9">
        <v>7</v>
      </c>
      <c r="E91" s="9">
        <v>1</v>
      </c>
      <c r="F91" s="9">
        <v>3</v>
      </c>
      <c r="G91" s="9">
        <v>1</v>
      </c>
      <c r="H91" s="9">
        <v>2</v>
      </c>
      <c r="I91" s="9">
        <v>3</v>
      </c>
      <c r="J91" s="9">
        <v>1</v>
      </c>
      <c r="K91" s="14" t="s">
        <v>69</v>
      </c>
      <c r="L91" s="14" t="s">
        <v>69</v>
      </c>
      <c r="M91" s="14" t="s">
        <v>69</v>
      </c>
      <c r="N91" s="9">
        <v>4</v>
      </c>
      <c r="O91" s="9">
        <f t="shared" si="8"/>
        <v>28</v>
      </c>
    </row>
    <row r="92" spans="1:15" s="3" customFormat="1" ht="12" x14ac:dyDescent="0.15">
      <c r="A92" s="7" t="s">
        <v>51</v>
      </c>
      <c r="B92" s="8" t="s">
        <v>62</v>
      </c>
      <c r="C92" s="9">
        <v>18</v>
      </c>
      <c r="D92" s="9">
        <v>33</v>
      </c>
      <c r="E92" s="9">
        <v>15</v>
      </c>
      <c r="F92" s="9">
        <v>19</v>
      </c>
      <c r="G92" s="9">
        <v>11</v>
      </c>
      <c r="H92" s="9">
        <v>8</v>
      </c>
      <c r="I92" s="9">
        <v>20</v>
      </c>
      <c r="J92" s="9">
        <v>4</v>
      </c>
      <c r="K92" s="9">
        <v>16</v>
      </c>
      <c r="L92" s="9">
        <v>9</v>
      </c>
      <c r="M92" s="9">
        <v>26</v>
      </c>
      <c r="N92" s="9">
        <v>9</v>
      </c>
      <c r="O92" s="9">
        <f t="shared" si="8"/>
        <v>188</v>
      </c>
    </row>
    <row r="93" spans="1:15" s="3" customFormat="1" ht="12" x14ac:dyDescent="0.15">
      <c r="A93" s="7" t="s">
        <v>23</v>
      </c>
      <c r="B93" s="8" t="s">
        <v>62</v>
      </c>
      <c r="C93" s="9">
        <v>128</v>
      </c>
      <c r="D93" s="9">
        <v>127</v>
      </c>
      <c r="E93" s="9">
        <v>111</v>
      </c>
      <c r="F93" s="9">
        <v>141</v>
      </c>
      <c r="G93" s="9">
        <v>89</v>
      </c>
      <c r="H93" s="9">
        <v>59</v>
      </c>
      <c r="I93" s="9">
        <v>82</v>
      </c>
      <c r="J93" s="9">
        <v>67</v>
      </c>
      <c r="K93" s="9">
        <v>79</v>
      </c>
      <c r="L93" s="9">
        <v>86</v>
      </c>
      <c r="M93" s="9">
        <v>100</v>
      </c>
      <c r="N93" s="9">
        <v>158</v>
      </c>
      <c r="O93" s="9">
        <f t="shared" si="8"/>
        <v>1227</v>
      </c>
    </row>
    <row r="94" spans="1:15" s="3" customFormat="1" ht="3.75" customHeight="1" x14ac:dyDescent="0.15">
      <c r="A94" s="19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s="3" customFormat="1" ht="12" x14ac:dyDescent="0.15">
      <c r="A95" s="22" t="s">
        <v>53</v>
      </c>
      <c r="B95" s="8" t="s">
        <v>62</v>
      </c>
      <c r="C95" s="23">
        <v>46</v>
      </c>
      <c r="D95" s="23">
        <v>46</v>
      </c>
      <c r="E95" s="23">
        <v>37</v>
      </c>
      <c r="F95" s="23">
        <v>35</v>
      </c>
      <c r="G95" s="23">
        <v>40</v>
      </c>
      <c r="H95" s="23">
        <v>30</v>
      </c>
      <c r="I95" s="23">
        <v>24</v>
      </c>
      <c r="J95" s="23">
        <v>19</v>
      </c>
      <c r="K95" s="23">
        <v>46</v>
      </c>
      <c r="L95" s="23">
        <v>44</v>
      </c>
      <c r="M95" s="23">
        <v>21</v>
      </c>
      <c r="N95" s="23">
        <v>35</v>
      </c>
      <c r="O95" s="9">
        <f t="shared" ref="O95:O101" si="9">SUM(C95:N95)</f>
        <v>423</v>
      </c>
    </row>
    <row r="96" spans="1:15" s="3" customFormat="1" ht="12" x14ac:dyDescent="0.15">
      <c r="A96" s="7" t="s">
        <v>54</v>
      </c>
      <c r="B96" s="8" t="s">
        <v>62</v>
      </c>
      <c r="C96" s="9">
        <v>12</v>
      </c>
      <c r="D96" s="9">
        <v>14</v>
      </c>
      <c r="E96" s="9">
        <v>8</v>
      </c>
      <c r="F96" s="9">
        <v>17</v>
      </c>
      <c r="G96" s="9">
        <v>34</v>
      </c>
      <c r="H96" s="9">
        <v>18</v>
      </c>
      <c r="I96" s="9">
        <v>18</v>
      </c>
      <c r="J96" s="9">
        <v>12</v>
      </c>
      <c r="K96" s="9">
        <v>10</v>
      </c>
      <c r="L96" s="9">
        <v>18</v>
      </c>
      <c r="M96" s="9">
        <v>15</v>
      </c>
      <c r="N96" s="9">
        <v>15</v>
      </c>
      <c r="O96" s="9">
        <f t="shared" si="9"/>
        <v>191</v>
      </c>
    </row>
    <row r="97" spans="1:15" s="3" customFormat="1" ht="12" x14ac:dyDescent="0.15">
      <c r="A97" s="16" t="s">
        <v>55</v>
      </c>
      <c r="B97" s="8" t="s">
        <v>62</v>
      </c>
      <c r="C97" s="9">
        <v>130</v>
      </c>
      <c r="D97" s="9">
        <v>95</v>
      </c>
      <c r="E97" s="9">
        <v>142</v>
      </c>
      <c r="F97" s="9">
        <v>155</v>
      </c>
      <c r="G97" s="9">
        <v>163</v>
      </c>
      <c r="H97" s="9">
        <v>138</v>
      </c>
      <c r="I97" s="9">
        <v>149</v>
      </c>
      <c r="J97" s="9">
        <v>115</v>
      </c>
      <c r="K97" s="9">
        <v>113</v>
      </c>
      <c r="L97" s="9">
        <v>134</v>
      </c>
      <c r="M97" s="9">
        <v>117</v>
      </c>
      <c r="N97" s="9">
        <v>151</v>
      </c>
      <c r="O97" s="9">
        <f t="shared" si="9"/>
        <v>1602</v>
      </c>
    </row>
    <row r="98" spans="1:15" s="3" customFormat="1" ht="12" x14ac:dyDescent="0.15">
      <c r="A98" s="16" t="s">
        <v>57</v>
      </c>
      <c r="B98" s="8" t="s">
        <v>62</v>
      </c>
      <c r="C98" s="9">
        <v>20</v>
      </c>
      <c r="D98" s="9">
        <v>20</v>
      </c>
      <c r="E98" s="9">
        <v>16</v>
      </c>
      <c r="F98" s="9">
        <v>29</v>
      </c>
      <c r="G98" s="9">
        <v>15</v>
      </c>
      <c r="H98" s="9">
        <v>17</v>
      </c>
      <c r="I98" s="9">
        <v>28</v>
      </c>
      <c r="J98" s="9">
        <v>26</v>
      </c>
      <c r="K98" s="9">
        <v>22</v>
      </c>
      <c r="L98" s="9">
        <v>27</v>
      </c>
      <c r="M98" s="9">
        <v>9</v>
      </c>
      <c r="N98" s="9">
        <v>16</v>
      </c>
      <c r="O98" s="9">
        <f t="shared" si="9"/>
        <v>245</v>
      </c>
    </row>
    <row r="99" spans="1:15" s="3" customFormat="1" ht="12" x14ac:dyDescent="0.15">
      <c r="A99" s="7" t="s">
        <v>72</v>
      </c>
      <c r="B99" s="8" t="s">
        <v>62</v>
      </c>
      <c r="C99" s="9">
        <v>29</v>
      </c>
      <c r="D99" s="9">
        <v>15</v>
      </c>
      <c r="E99" s="9">
        <v>17</v>
      </c>
      <c r="F99" s="9">
        <v>41</v>
      </c>
      <c r="G99" s="9">
        <v>11</v>
      </c>
      <c r="H99" s="9">
        <v>35</v>
      </c>
      <c r="I99" s="9">
        <v>15</v>
      </c>
      <c r="J99" s="9">
        <v>26</v>
      </c>
      <c r="K99" s="9">
        <v>35</v>
      </c>
      <c r="L99" s="9">
        <v>31</v>
      </c>
      <c r="M99" s="9">
        <v>26</v>
      </c>
      <c r="N99" s="9">
        <v>28</v>
      </c>
      <c r="O99" s="9">
        <f t="shared" si="9"/>
        <v>309</v>
      </c>
    </row>
    <row r="100" spans="1:15" s="3" customFormat="1" ht="12" x14ac:dyDescent="0.15">
      <c r="A100" s="7" t="s">
        <v>73</v>
      </c>
      <c r="B100" s="8" t="s">
        <v>62</v>
      </c>
      <c r="C100" s="9">
        <v>72</v>
      </c>
      <c r="D100" s="9">
        <v>47</v>
      </c>
      <c r="E100" s="9">
        <v>54</v>
      </c>
      <c r="F100" s="9">
        <v>62</v>
      </c>
      <c r="G100" s="9">
        <v>73</v>
      </c>
      <c r="H100" s="9">
        <v>57</v>
      </c>
      <c r="I100" s="9">
        <v>35</v>
      </c>
      <c r="J100" s="9">
        <v>40</v>
      </c>
      <c r="K100" s="9">
        <v>39</v>
      </c>
      <c r="L100" s="9">
        <v>34</v>
      </c>
      <c r="M100" s="9">
        <v>71</v>
      </c>
      <c r="N100" s="9">
        <v>55</v>
      </c>
      <c r="O100" s="9">
        <f t="shared" si="9"/>
        <v>639</v>
      </c>
    </row>
    <row r="101" spans="1:15" s="3" customFormat="1" ht="12" x14ac:dyDescent="0.15">
      <c r="A101" s="30" t="s">
        <v>67</v>
      </c>
      <c r="B101" s="8" t="s">
        <v>62</v>
      </c>
      <c r="C101" s="9">
        <f t="shared" ref="C101:I101" si="10">SUM(C87:C100)</f>
        <v>1374</v>
      </c>
      <c r="D101" s="9">
        <f t="shared" si="10"/>
        <v>1377</v>
      </c>
      <c r="E101" s="9">
        <f t="shared" si="10"/>
        <v>1310</v>
      </c>
      <c r="F101" s="9">
        <f t="shared" si="10"/>
        <v>1634</v>
      </c>
      <c r="G101" s="9">
        <f t="shared" si="10"/>
        <v>1244</v>
      </c>
      <c r="H101" s="9">
        <f t="shared" si="10"/>
        <v>1035</v>
      </c>
      <c r="I101" s="9">
        <f t="shared" si="10"/>
        <v>1223</v>
      </c>
      <c r="J101" s="9">
        <f>SUM(J87:J100)</f>
        <v>986</v>
      </c>
      <c r="K101" s="9">
        <f>SUM(K87:K100)</f>
        <v>1225</v>
      </c>
      <c r="L101" s="9">
        <f>SUM(L87:L100)</f>
        <v>1190</v>
      </c>
      <c r="M101" s="9">
        <f>SUM(M87:M100)</f>
        <v>1412</v>
      </c>
      <c r="N101" s="9">
        <f>SUM(N87:N100)</f>
        <v>1369</v>
      </c>
      <c r="O101" s="9">
        <f t="shared" si="9"/>
        <v>15379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2" topLeftCell="C1" activePane="topRight" state="frozen"/>
      <selection pane="topRight"/>
    </sheetView>
  </sheetViews>
  <sheetFormatPr defaultRowHeight="13.5" x14ac:dyDescent="0.15"/>
  <cols>
    <col min="1" max="1" width="21" style="169" customWidth="1"/>
    <col min="2" max="2" width="8.5" style="169" customWidth="1"/>
    <col min="3" max="15" width="11.625" style="169" customWidth="1"/>
    <col min="16" max="16384" width="9" style="169"/>
  </cols>
  <sheetData>
    <row r="1" spans="1:16" ht="17.25" x14ac:dyDescent="0.2">
      <c r="A1" s="164" t="s">
        <v>162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35200</v>
      </c>
      <c r="D5" s="128">
        <v>40645</v>
      </c>
      <c r="E5" s="128">
        <v>45081</v>
      </c>
      <c r="F5" s="128">
        <v>39353</v>
      </c>
      <c r="G5" s="128">
        <v>36575</v>
      </c>
      <c r="H5" s="128">
        <v>40314</v>
      </c>
      <c r="I5" s="128">
        <v>34279</v>
      </c>
      <c r="J5" s="128">
        <v>32829</v>
      </c>
      <c r="K5" s="128">
        <v>39164</v>
      </c>
      <c r="L5" s="128">
        <v>37196</v>
      </c>
      <c r="M5" s="128">
        <v>39691</v>
      </c>
      <c r="N5" s="128">
        <v>36314</v>
      </c>
      <c r="O5" s="128">
        <f>SUM(C5:N5)</f>
        <v>456641</v>
      </c>
      <c r="P5" s="127"/>
    </row>
    <row r="6" spans="1:16" x14ac:dyDescent="0.15">
      <c r="A6" s="131" t="s">
        <v>20</v>
      </c>
      <c r="B6" s="129" t="s">
        <v>19</v>
      </c>
      <c r="C6" s="128">
        <v>65498</v>
      </c>
      <c r="D6" s="128">
        <v>82951</v>
      </c>
      <c r="E6" s="128">
        <v>88973</v>
      </c>
      <c r="F6" s="128">
        <v>84425</v>
      </c>
      <c r="G6" s="128">
        <v>82018</v>
      </c>
      <c r="H6" s="128">
        <v>92739</v>
      </c>
      <c r="I6" s="128">
        <v>81741</v>
      </c>
      <c r="J6" s="128">
        <v>74618</v>
      </c>
      <c r="K6" s="128">
        <v>72929</v>
      </c>
      <c r="L6" s="128">
        <v>68635</v>
      </c>
      <c r="M6" s="128">
        <v>75354</v>
      </c>
      <c r="N6" s="128">
        <v>68825</v>
      </c>
      <c r="O6" s="128">
        <f>SUM(C6:N6)</f>
        <v>938706</v>
      </c>
      <c r="P6" s="127"/>
    </row>
    <row r="7" spans="1:16" x14ac:dyDescent="0.15">
      <c r="A7" s="131" t="s">
        <v>159</v>
      </c>
      <c r="B7" s="147" t="s">
        <v>19</v>
      </c>
      <c r="C7" s="128">
        <v>54269</v>
      </c>
      <c r="D7" s="128">
        <v>54440</v>
      </c>
      <c r="E7" s="128">
        <v>68675</v>
      </c>
      <c r="F7" s="128">
        <v>62493</v>
      </c>
      <c r="G7" s="128">
        <v>54402</v>
      </c>
      <c r="H7" s="128">
        <v>60647</v>
      </c>
      <c r="I7" s="128">
        <v>59360</v>
      </c>
      <c r="J7" s="128">
        <v>55295</v>
      </c>
      <c r="K7" s="128">
        <v>56917</v>
      </c>
      <c r="L7" s="128">
        <v>68214</v>
      </c>
      <c r="M7" s="128">
        <v>56804</v>
      </c>
      <c r="N7" s="128">
        <v>69676</v>
      </c>
      <c r="O7" s="128">
        <f>SUM(C7:N7)</f>
        <v>721192</v>
      </c>
      <c r="P7" s="127"/>
    </row>
    <row r="8" spans="1:16" x14ac:dyDescent="0.15">
      <c r="A8" s="131" t="s">
        <v>158</v>
      </c>
      <c r="B8" s="147" t="s">
        <v>19</v>
      </c>
      <c r="C8" s="128">
        <v>11839</v>
      </c>
      <c r="D8" s="128">
        <v>14508</v>
      </c>
      <c r="E8" s="128">
        <v>15826</v>
      </c>
      <c r="F8" s="128">
        <v>15622</v>
      </c>
      <c r="G8" s="128">
        <v>14811</v>
      </c>
      <c r="H8" s="128">
        <v>15839</v>
      </c>
      <c r="I8" s="128">
        <v>11361</v>
      </c>
      <c r="J8" s="128">
        <v>8748</v>
      </c>
      <c r="K8" s="128">
        <v>12494</v>
      </c>
      <c r="L8" s="128">
        <v>11146</v>
      </c>
      <c r="M8" s="128">
        <v>11313</v>
      </c>
      <c r="N8" s="128">
        <v>10427</v>
      </c>
      <c r="O8" s="128">
        <f>SUM(C8:N8)</f>
        <v>153934</v>
      </c>
      <c r="P8" s="127"/>
    </row>
    <row r="9" spans="1:16" x14ac:dyDescent="0.15">
      <c r="A9" s="224" t="s">
        <v>23</v>
      </c>
      <c r="B9" s="226" t="s">
        <v>161</v>
      </c>
      <c r="C9" s="219">
        <v>195606</v>
      </c>
      <c r="D9" s="219">
        <v>178481</v>
      </c>
      <c r="E9" s="219">
        <v>175757</v>
      </c>
      <c r="F9" s="219">
        <v>134539</v>
      </c>
      <c r="G9" s="219">
        <v>69615</v>
      </c>
      <c r="H9" s="219">
        <v>79216</v>
      </c>
      <c r="I9" s="219">
        <v>98261</v>
      </c>
      <c r="J9" s="219">
        <v>98019</v>
      </c>
      <c r="K9" s="219">
        <v>102134</v>
      </c>
      <c r="L9" s="219">
        <v>123889</v>
      </c>
      <c r="M9" s="219">
        <v>191463</v>
      </c>
      <c r="N9" s="219">
        <v>189735</v>
      </c>
      <c r="O9" s="219">
        <f>SUM(C9:N10)</f>
        <v>1636715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160</v>
      </c>
      <c r="B11" s="147" t="s">
        <v>19</v>
      </c>
      <c r="C11" s="128">
        <v>251213</v>
      </c>
      <c r="D11" s="128">
        <v>244774</v>
      </c>
      <c r="E11" s="128">
        <v>284809</v>
      </c>
      <c r="F11" s="128">
        <v>325824</v>
      </c>
      <c r="G11" s="128">
        <v>268880</v>
      </c>
      <c r="H11" s="128">
        <v>372579</v>
      </c>
      <c r="I11" s="128">
        <v>284851</v>
      </c>
      <c r="J11" s="128">
        <v>222575</v>
      </c>
      <c r="K11" s="128">
        <v>226116</v>
      </c>
      <c r="L11" s="128">
        <v>280745</v>
      </c>
      <c r="M11" s="128">
        <v>234954</v>
      </c>
      <c r="N11" s="128">
        <v>254395</v>
      </c>
      <c r="O11" s="128">
        <f>SUM(C11:N11)</f>
        <v>3251715</v>
      </c>
      <c r="P11" s="127"/>
    </row>
    <row r="12" spans="1:16" x14ac:dyDescent="0.15">
      <c r="A12" s="131" t="s">
        <v>26</v>
      </c>
      <c r="B12" s="147" t="s">
        <v>19</v>
      </c>
      <c r="C12" s="128">
        <v>2423</v>
      </c>
      <c r="D12" s="128">
        <v>3015</v>
      </c>
      <c r="E12" s="128">
        <v>3113</v>
      </c>
      <c r="F12" s="128">
        <v>3367</v>
      </c>
      <c r="G12" s="128">
        <v>3133</v>
      </c>
      <c r="H12" s="128">
        <v>3214</v>
      </c>
      <c r="I12" s="128">
        <v>2593</v>
      </c>
      <c r="J12" s="128">
        <v>2850</v>
      </c>
      <c r="K12" s="128">
        <v>2596</v>
      </c>
      <c r="L12" s="128">
        <v>2176</v>
      </c>
      <c r="M12" s="128">
        <v>2677</v>
      </c>
      <c r="N12" s="128">
        <v>2198</v>
      </c>
      <c r="O12" s="128">
        <f>SUM(C12:N12)</f>
        <v>33355</v>
      </c>
      <c r="P12" s="127"/>
    </row>
    <row r="13" spans="1:16" x14ac:dyDescent="0.15">
      <c r="A13" s="131" t="s">
        <v>27</v>
      </c>
      <c r="B13" s="147" t="s">
        <v>28</v>
      </c>
      <c r="C13" s="128">
        <v>5691</v>
      </c>
      <c r="D13" s="128">
        <v>4963</v>
      </c>
      <c r="E13" s="128">
        <v>6636</v>
      </c>
      <c r="F13" s="128">
        <v>5735</v>
      </c>
      <c r="G13" s="128">
        <v>5328</v>
      </c>
      <c r="H13" s="128">
        <v>5382</v>
      </c>
      <c r="I13" s="128">
        <v>4439</v>
      </c>
      <c r="J13" s="128">
        <v>4943</v>
      </c>
      <c r="K13" s="128">
        <v>4882</v>
      </c>
      <c r="L13" s="128">
        <v>3919</v>
      </c>
      <c r="M13" s="128">
        <v>4466</v>
      </c>
      <c r="N13" s="128">
        <v>5688</v>
      </c>
      <c r="O13" s="128">
        <f>SUM(C13:N13)</f>
        <v>62072</v>
      </c>
      <c r="P13" s="127"/>
    </row>
    <row r="14" spans="1:16" x14ac:dyDescent="0.15">
      <c r="A14" s="131" t="s">
        <v>155</v>
      </c>
      <c r="B14" s="147" t="s">
        <v>19</v>
      </c>
      <c r="C14" s="128">
        <v>15756</v>
      </c>
      <c r="D14" s="128">
        <v>15103</v>
      </c>
      <c r="E14" s="128">
        <v>16800</v>
      </c>
      <c r="F14" s="128">
        <v>16178</v>
      </c>
      <c r="G14" s="128">
        <v>9011</v>
      </c>
      <c r="H14" s="128">
        <v>6163</v>
      </c>
      <c r="I14" s="128">
        <v>11177</v>
      </c>
      <c r="J14" s="128">
        <v>8407</v>
      </c>
      <c r="K14" s="128">
        <v>8513</v>
      </c>
      <c r="L14" s="128">
        <v>6880</v>
      </c>
      <c r="M14" s="128">
        <v>8344</v>
      </c>
      <c r="N14" s="128">
        <v>12547</v>
      </c>
      <c r="O14" s="128">
        <f>SUM(C14:N14)</f>
        <v>134879</v>
      </c>
      <c r="P14" s="127"/>
    </row>
    <row r="15" spans="1:16" x14ac:dyDescent="0.15">
      <c r="A15" s="158" t="s">
        <v>154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16164</v>
      </c>
      <c r="D19" s="128">
        <v>18929</v>
      </c>
      <c r="E19" s="128">
        <v>15523</v>
      </c>
      <c r="F19" s="128">
        <v>18466</v>
      </c>
      <c r="G19" s="128">
        <v>15202</v>
      </c>
      <c r="H19" s="128">
        <v>18086</v>
      </c>
      <c r="I19" s="128">
        <v>15772</v>
      </c>
      <c r="J19" s="128">
        <v>12319</v>
      </c>
      <c r="K19" s="128">
        <v>14141</v>
      </c>
      <c r="L19" s="128">
        <v>15264</v>
      </c>
      <c r="M19" s="128">
        <v>15365</v>
      </c>
      <c r="N19" s="128">
        <v>13411</v>
      </c>
      <c r="O19" s="128">
        <f t="shared" ref="O19:O35" si="0">SUM(C19:N19)</f>
        <v>188642</v>
      </c>
      <c r="P19" s="144"/>
    </row>
    <row r="20" spans="1:16" x14ac:dyDescent="0.15">
      <c r="A20" s="131" t="s">
        <v>34</v>
      </c>
      <c r="B20" s="129" t="s">
        <v>19</v>
      </c>
      <c r="C20" s="128">
        <v>54784</v>
      </c>
      <c r="D20" s="128">
        <v>59320</v>
      </c>
      <c r="E20" s="128">
        <v>55624</v>
      </c>
      <c r="F20" s="128">
        <v>66262</v>
      </c>
      <c r="G20" s="128">
        <v>63001</v>
      </c>
      <c r="H20" s="128">
        <v>68332</v>
      </c>
      <c r="I20" s="128">
        <v>66996</v>
      </c>
      <c r="J20" s="128">
        <v>51827</v>
      </c>
      <c r="K20" s="128">
        <v>51808</v>
      </c>
      <c r="L20" s="128">
        <v>50302</v>
      </c>
      <c r="M20" s="128">
        <v>41817</v>
      </c>
      <c r="N20" s="128">
        <v>31977</v>
      </c>
      <c r="O20" s="128">
        <f t="shared" si="0"/>
        <v>662050</v>
      </c>
      <c r="P20" s="144"/>
    </row>
    <row r="21" spans="1:16" x14ac:dyDescent="0.15">
      <c r="A21" s="131" t="s">
        <v>159</v>
      </c>
      <c r="B21" s="147" t="s">
        <v>19</v>
      </c>
      <c r="C21" s="128">
        <v>26642</v>
      </c>
      <c r="D21" s="128">
        <v>27457</v>
      </c>
      <c r="E21" s="128">
        <v>32238</v>
      </c>
      <c r="F21" s="128">
        <v>30758</v>
      </c>
      <c r="G21" s="128">
        <v>33410</v>
      </c>
      <c r="H21" s="128">
        <v>33641</v>
      </c>
      <c r="I21" s="128">
        <v>33550</v>
      </c>
      <c r="J21" s="128">
        <v>30344</v>
      </c>
      <c r="K21" s="128">
        <v>23913</v>
      </c>
      <c r="L21" s="128">
        <v>29471</v>
      </c>
      <c r="M21" s="128">
        <v>27367</v>
      </c>
      <c r="N21" s="128">
        <v>30605</v>
      </c>
      <c r="O21" s="128">
        <f t="shared" si="0"/>
        <v>359396</v>
      </c>
      <c r="P21" s="144"/>
    </row>
    <row r="22" spans="1:16" x14ac:dyDescent="0.15">
      <c r="A22" s="131" t="s">
        <v>158</v>
      </c>
      <c r="B22" s="147" t="s">
        <v>19</v>
      </c>
      <c r="C22" s="128">
        <v>8180</v>
      </c>
      <c r="D22" s="128">
        <v>6862</v>
      </c>
      <c r="E22" s="128">
        <v>10082</v>
      </c>
      <c r="F22" s="128">
        <v>9884</v>
      </c>
      <c r="G22" s="128">
        <v>10696</v>
      </c>
      <c r="H22" s="128">
        <v>9944</v>
      </c>
      <c r="I22" s="128">
        <v>7712</v>
      </c>
      <c r="J22" s="128">
        <v>5692</v>
      </c>
      <c r="K22" s="128">
        <v>7432</v>
      </c>
      <c r="L22" s="128">
        <v>5531</v>
      </c>
      <c r="M22" s="128">
        <v>5109</v>
      </c>
      <c r="N22" s="128">
        <v>6267</v>
      </c>
      <c r="O22" s="128">
        <f t="shared" si="0"/>
        <v>93391</v>
      </c>
      <c r="P22" s="144"/>
    </row>
    <row r="23" spans="1:16" x14ac:dyDescent="0.15">
      <c r="A23" s="131" t="s">
        <v>35</v>
      </c>
      <c r="B23" s="147" t="s">
        <v>19</v>
      </c>
      <c r="C23" s="128">
        <v>575</v>
      </c>
      <c r="D23" s="128">
        <v>362</v>
      </c>
      <c r="E23" s="128">
        <v>636</v>
      </c>
      <c r="F23" s="128">
        <v>607</v>
      </c>
      <c r="G23" s="128">
        <v>786</v>
      </c>
      <c r="H23" s="128">
        <v>1000</v>
      </c>
      <c r="I23" s="128">
        <v>430</v>
      </c>
      <c r="J23" s="128">
        <v>676</v>
      </c>
      <c r="K23" s="128">
        <v>276</v>
      </c>
      <c r="L23" s="128">
        <v>576</v>
      </c>
      <c r="M23" s="128">
        <v>432</v>
      </c>
      <c r="N23" s="128">
        <v>1883</v>
      </c>
      <c r="O23" s="128">
        <f t="shared" si="0"/>
        <v>8239</v>
      </c>
      <c r="P23" s="144"/>
    </row>
    <row r="24" spans="1:16" x14ac:dyDescent="0.15">
      <c r="A24" s="131" t="s">
        <v>36</v>
      </c>
      <c r="B24" s="147" t="s">
        <v>37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88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28">
        <f t="shared" si="0"/>
        <v>88</v>
      </c>
      <c r="P24" s="160"/>
    </row>
    <row r="25" spans="1:16" x14ac:dyDescent="0.15">
      <c r="A25" s="131" t="s">
        <v>39</v>
      </c>
      <c r="B25" s="147" t="s">
        <v>28</v>
      </c>
      <c r="C25" s="128">
        <v>40</v>
      </c>
      <c r="D25" s="128">
        <v>70</v>
      </c>
      <c r="E25" s="128">
        <v>90</v>
      </c>
      <c r="F25" s="128">
        <v>136</v>
      </c>
      <c r="G25" s="128">
        <v>79</v>
      </c>
      <c r="H25" s="128">
        <v>35</v>
      </c>
      <c r="I25" s="128">
        <v>37</v>
      </c>
      <c r="J25" s="128">
        <v>131</v>
      </c>
      <c r="K25" s="128">
        <v>127</v>
      </c>
      <c r="L25" s="128">
        <v>93</v>
      </c>
      <c r="M25" s="128">
        <v>110</v>
      </c>
      <c r="N25" s="159">
        <v>30</v>
      </c>
      <c r="O25" s="128">
        <f t="shared" si="0"/>
        <v>978</v>
      </c>
      <c r="P25" s="144"/>
    </row>
    <row r="26" spans="1:16" x14ac:dyDescent="0.15">
      <c r="A26" s="131" t="s">
        <v>76</v>
      </c>
      <c r="B26" s="147" t="s">
        <v>157</v>
      </c>
      <c r="C26" s="128">
        <v>5080</v>
      </c>
      <c r="D26" s="128">
        <v>9379</v>
      </c>
      <c r="E26" s="128">
        <v>6012</v>
      </c>
      <c r="F26" s="128">
        <v>6643</v>
      </c>
      <c r="G26" s="128">
        <v>9537</v>
      </c>
      <c r="H26" s="128">
        <v>6180</v>
      </c>
      <c r="I26" s="128">
        <v>7988</v>
      </c>
      <c r="J26" s="128">
        <v>10366</v>
      </c>
      <c r="K26" s="128">
        <v>6789</v>
      </c>
      <c r="L26" s="128">
        <v>7338</v>
      </c>
      <c r="M26" s="128">
        <v>1622</v>
      </c>
      <c r="N26" s="159">
        <v>3853</v>
      </c>
      <c r="O26" s="128">
        <f t="shared" si="0"/>
        <v>80787</v>
      </c>
      <c r="P26" s="144"/>
    </row>
    <row r="27" spans="1:16" x14ac:dyDescent="0.15">
      <c r="A27" s="131" t="s">
        <v>78</v>
      </c>
      <c r="B27" s="147" t="s">
        <v>157</v>
      </c>
      <c r="C27" s="128">
        <v>2928</v>
      </c>
      <c r="D27" s="128">
        <v>6059</v>
      </c>
      <c r="E27" s="128">
        <v>4437</v>
      </c>
      <c r="F27" s="128">
        <v>5452</v>
      </c>
      <c r="G27" s="128">
        <v>2279</v>
      </c>
      <c r="H27" s="128">
        <v>8853</v>
      </c>
      <c r="I27" s="128">
        <v>2733</v>
      </c>
      <c r="J27" s="128">
        <v>6754</v>
      </c>
      <c r="K27" s="128">
        <v>2825</v>
      </c>
      <c r="L27" s="128">
        <v>7066</v>
      </c>
      <c r="M27" s="128">
        <v>4253</v>
      </c>
      <c r="N27" s="128">
        <v>5919</v>
      </c>
      <c r="O27" s="128">
        <f t="shared" si="0"/>
        <v>59558</v>
      </c>
      <c r="P27" s="144"/>
    </row>
    <row r="28" spans="1:16" x14ac:dyDescent="0.15">
      <c r="A28" s="131" t="s">
        <v>26</v>
      </c>
      <c r="B28" s="147" t="s">
        <v>135</v>
      </c>
      <c r="C28" s="128">
        <v>1462</v>
      </c>
      <c r="D28" s="128">
        <v>1851</v>
      </c>
      <c r="E28" s="128">
        <v>2412</v>
      </c>
      <c r="F28" s="128">
        <v>2155</v>
      </c>
      <c r="G28" s="128">
        <v>2503</v>
      </c>
      <c r="H28" s="128">
        <v>2662</v>
      </c>
      <c r="I28" s="128">
        <v>1911</v>
      </c>
      <c r="J28" s="128">
        <v>2060</v>
      </c>
      <c r="K28" s="128">
        <v>1771</v>
      </c>
      <c r="L28" s="128">
        <v>1264</v>
      </c>
      <c r="M28" s="128">
        <v>1876</v>
      </c>
      <c r="N28" s="128">
        <v>1392</v>
      </c>
      <c r="O28" s="128">
        <f t="shared" si="0"/>
        <v>23319</v>
      </c>
      <c r="P28" s="144"/>
    </row>
    <row r="29" spans="1:16" x14ac:dyDescent="0.15">
      <c r="A29" s="131" t="s">
        <v>27</v>
      </c>
      <c r="B29" s="130" t="s">
        <v>136</v>
      </c>
      <c r="C29" s="128">
        <v>4632</v>
      </c>
      <c r="D29" s="128">
        <v>13510</v>
      </c>
      <c r="E29" s="128">
        <v>55126</v>
      </c>
      <c r="F29" s="128">
        <v>11825</v>
      </c>
      <c r="G29" s="128">
        <v>11520</v>
      </c>
      <c r="H29" s="128">
        <v>18536</v>
      </c>
      <c r="I29" s="128">
        <v>41444</v>
      </c>
      <c r="J29" s="128">
        <v>16416</v>
      </c>
      <c r="K29" s="128">
        <v>23104</v>
      </c>
      <c r="L29" s="128">
        <v>11061</v>
      </c>
      <c r="M29" s="128">
        <v>4740</v>
      </c>
      <c r="N29" s="128">
        <v>11836</v>
      </c>
      <c r="O29" s="131">
        <f t="shared" si="0"/>
        <v>223750</v>
      </c>
      <c r="P29" s="144"/>
    </row>
    <row r="30" spans="1:16" x14ac:dyDescent="0.15">
      <c r="A30" s="131" t="s">
        <v>40</v>
      </c>
      <c r="B30" s="147" t="s">
        <v>19</v>
      </c>
      <c r="C30" s="128">
        <v>21297</v>
      </c>
      <c r="D30" s="128">
        <v>22990</v>
      </c>
      <c r="E30" s="128">
        <v>22368</v>
      </c>
      <c r="F30" s="128">
        <v>25691</v>
      </c>
      <c r="G30" s="128">
        <v>21124</v>
      </c>
      <c r="H30" s="128">
        <v>19310</v>
      </c>
      <c r="I30" s="128">
        <v>25005</v>
      </c>
      <c r="J30" s="128">
        <v>37671</v>
      </c>
      <c r="K30" s="128">
        <v>18340</v>
      </c>
      <c r="L30" s="128">
        <v>19585</v>
      </c>
      <c r="M30" s="128">
        <v>17545</v>
      </c>
      <c r="N30" s="128">
        <v>21588</v>
      </c>
      <c r="O30" s="128">
        <f t="shared" si="0"/>
        <v>272514</v>
      </c>
      <c r="P30" s="144"/>
    </row>
    <row r="31" spans="1:16" x14ac:dyDescent="0.15">
      <c r="A31" s="132" t="s">
        <v>41</v>
      </c>
      <c r="B31" s="147" t="s">
        <v>19</v>
      </c>
      <c r="C31" s="128">
        <v>344323</v>
      </c>
      <c r="D31" s="128">
        <v>419348</v>
      </c>
      <c r="E31" s="128">
        <v>539988</v>
      </c>
      <c r="F31" s="128">
        <v>462144</v>
      </c>
      <c r="G31" s="128">
        <v>471806</v>
      </c>
      <c r="H31" s="128">
        <v>450308</v>
      </c>
      <c r="I31" s="128">
        <v>447766</v>
      </c>
      <c r="J31" s="128">
        <v>457823</v>
      </c>
      <c r="K31" s="128">
        <v>417659</v>
      </c>
      <c r="L31" s="128">
        <v>372942</v>
      </c>
      <c r="M31" s="128">
        <v>401926</v>
      </c>
      <c r="N31" s="128">
        <v>378542</v>
      </c>
      <c r="O31" s="128">
        <f t="shared" si="0"/>
        <v>5164575</v>
      </c>
      <c r="P31" s="144"/>
    </row>
    <row r="32" spans="1:16" x14ac:dyDescent="0.15">
      <c r="A32" s="237" t="s">
        <v>137</v>
      </c>
      <c r="B32" s="226" t="s">
        <v>43</v>
      </c>
      <c r="C32" s="240">
        <v>148882</v>
      </c>
      <c r="D32" s="240">
        <v>167034</v>
      </c>
      <c r="E32" s="240">
        <v>154022</v>
      </c>
      <c r="F32" s="240">
        <v>172917</v>
      </c>
      <c r="G32" s="240">
        <v>150344</v>
      </c>
      <c r="H32" s="240">
        <v>165489</v>
      </c>
      <c r="I32" s="240">
        <v>162038</v>
      </c>
      <c r="J32" s="240">
        <v>158377</v>
      </c>
      <c r="K32" s="240">
        <v>165093</v>
      </c>
      <c r="L32" s="240">
        <v>160726</v>
      </c>
      <c r="M32" s="240">
        <v>147748</v>
      </c>
      <c r="N32" s="240">
        <v>201564</v>
      </c>
      <c r="O32" s="240">
        <f t="shared" si="0"/>
        <v>1954234</v>
      </c>
      <c r="P32" s="144"/>
    </row>
    <row r="33" spans="1:16" x14ac:dyDescent="0.15">
      <c r="A33" s="243"/>
      <c r="B33" s="244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>
        <f t="shared" si="0"/>
        <v>0</v>
      </c>
      <c r="P33" s="144"/>
    </row>
    <row r="34" spans="1:16" x14ac:dyDescent="0.15">
      <c r="A34" s="132" t="s">
        <v>46</v>
      </c>
      <c r="B34" s="147" t="s">
        <v>43</v>
      </c>
      <c r="C34" s="128">
        <v>21536</v>
      </c>
      <c r="D34" s="128">
        <v>25407</v>
      </c>
      <c r="E34" s="128">
        <v>32033</v>
      </c>
      <c r="F34" s="128">
        <v>34892</v>
      </c>
      <c r="G34" s="128">
        <v>25850</v>
      </c>
      <c r="H34" s="128">
        <v>32710</v>
      </c>
      <c r="I34" s="128">
        <v>24970</v>
      </c>
      <c r="J34" s="128">
        <v>18649</v>
      </c>
      <c r="K34" s="128">
        <v>22252</v>
      </c>
      <c r="L34" s="128">
        <v>21418</v>
      </c>
      <c r="M34" s="128">
        <v>12922</v>
      </c>
      <c r="N34" s="128">
        <v>19001</v>
      </c>
      <c r="O34" s="128">
        <f t="shared" si="0"/>
        <v>291640</v>
      </c>
      <c r="P34" s="127"/>
    </row>
    <row r="35" spans="1:16" x14ac:dyDescent="0.15">
      <c r="A35" s="131" t="s">
        <v>29</v>
      </c>
      <c r="B35" s="147" t="s">
        <v>43</v>
      </c>
      <c r="C35" s="128">
        <v>3711</v>
      </c>
      <c r="D35" s="128">
        <v>6708</v>
      </c>
      <c r="E35" s="128">
        <v>9949</v>
      </c>
      <c r="F35" s="128">
        <v>9000</v>
      </c>
      <c r="G35" s="128">
        <v>2856</v>
      </c>
      <c r="H35" s="128">
        <v>6281</v>
      </c>
      <c r="I35" s="128">
        <v>10591</v>
      </c>
      <c r="J35" s="128">
        <v>9395</v>
      </c>
      <c r="K35" s="128">
        <v>3721</v>
      </c>
      <c r="L35" s="128">
        <v>4606</v>
      </c>
      <c r="M35" s="128">
        <v>8973</v>
      </c>
      <c r="N35" s="128">
        <v>12014</v>
      </c>
      <c r="O35" s="128">
        <f t="shared" si="0"/>
        <v>87805</v>
      </c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50</v>
      </c>
      <c r="B39" s="129" t="s">
        <v>19</v>
      </c>
      <c r="C39" s="128">
        <v>19337</v>
      </c>
      <c r="D39" s="128">
        <v>16785</v>
      </c>
      <c r="E39" s="128">
        <v>25912</v>
      </c>
      <c r="F39" s="128">
        <v>20647</v>
      </c>
      <c r="G39" s="128">
        <v>15435</v>
      </c>
      <c r="H39" s="128">
        <v>16618</v>
      </c>
      <c r="I39" s="128">
        <v>15404</v>
      </c>
      <c r="J39" s="128">
        <v>16168</v>
      </c>
      <c r="K39" s="128">
        <v>21256</v>
      </c>
      <c r="L39" s="128">
        <v>15038</v>
      </c>
      <c r="M39" s="128">
        <v>21217</v>
      </c>
      <c r="N39" s="128">
        <v>17980</v>
      </c>
      <c r="O39" s="128">
        <f t="shared" ref="O39:O54" si="1">SUM(C39:N39)</f>
        <v>221797</v>
      </c>
      <c r="P39" s="127"/>
    </row>
    <row r="40" spans="1:16" x14ac:dyDescent="0.15">
      <c r="A40" s="131" t="s">
        <v>21</v>
      </c>
      <c r="B40" s="147" t="s">
        <v>19</v>
      </c>
      <c r="C40" s="128">
        <v>18579</v>
      </c>
      <c r="D40" s="128">
        <v>11334</v>
      </c>
      <c r="E40" s="128">
        <v>16449</v>
      </c>
      <c r="F40" s="128">
        <v>15027</v>
      </c>
      <c r="G40" s="128">
        <v>18049</v>
      </c>
      <c r="H40" s="128">
        <v>16926</v>
      </c>
      <c r="I40" s="128">
        <v>11949</v>
      </c>
      <c r="J40" s="128">
        <v>14016</v>
      </c>
      <c r="K40" s="128">
        <v>11806</v>
      </c>
      <c r="L40" s="128">
        <v>15632</v>
      </c>
      <c r="M40" s="128">
        <v>16569</v>
      </c>
      <c r="N40" s="128">
        <v>18554</v>
      </c>
      <c r="O40" s="128">
        <f t="shared" si="1"/>
        <v>184890</v>
      </c>
      <c r="P40" s="127"/>
    </row>
    <row r="41" spans="1:16" x14ac:dyDescent="0.15">
      <c r="A41" s="131" t="s">
        <v>22</v>
      </c>
      <c r="B41" s="147" t="s">
        <v>19</v>
      </c>
      <c r="C41" s="128">
        <v>4883</v>
      </c>
      <c r="D41" s="128">
        <v>5144</v>
      </c>
      <c r="E41" s="128">
        <v>4199</v>
      </c>
      <c r="F41" s="128">
        <v>3563</v>
      </c>
      <c r="G41" s="128">
        <v>2867</v>
      </c>
      <c r="H41" s="128">
        <v>2118</v>
      </c>
      <c r="I41" s="128">
        <v>3429</v>
      </c>
      <c r="J41" s="128">
        <v>3818</v>
      </c>
      <c r="K41" s="128">
        <v>4710</v>
      </c>
      <c r="L41" s="128">
        <v>2796</v>
      </c>
      <c r="M41" s="128">
        <v>4459</v>
      </c>
      <c r="N41" s="128">
        <v>3987</v>
      </c>
      <c r="O41" s="128">
        <f t="shared" si="1"/>
        <v>45973</v>
      </c>
      <c r="P41" s="127"/>
    </row>
    <row r="42" spans="1:16" x14ac:dyDescent="0.15">
      <c r="A42" s="131" t="s">
        <v>35</v>
      </c>
      <c r="B42" s="147" t="s">
        <v>19</v>
      </c>
      <c r="C42" s="128">
        <v>90</v>
      </c>
      <c r="D42" s="128">
        <v>66</v>
      </c>
      <c r="E42" s="128">
        <v>73</v>
      </c>
      <c r="F42" s="128">
        <v>35</v>
      </c>
      <c r="G42" s="128">
        <v>74</v>
      </c>
      <c r="H42" s="128">
        <v>50</v>
      </c>
      <c r="I42" s="128">
        <v>39</v>
      </c>
      <c r="J42" s="128">
        <v>39</v>
      </c>
      <c r="K42" s="128">
        <v>96</v>
      </c>
      <c r="L42" s="128">
        <v>157</v>
      </c>
      <c r="M42" s="128">
        <v>283</v>
      </c>
      <c r="N42" s="128">
        <v>116</v>
      </c>
      <c r="O42" s="128">
        <f t="shared" si="1"/>
        <v>1118</v>
      </c>
      <c r="P42" s="127"/>
    </row>
    <row r="43" spans="1:16" x14ac:dyDescent="0.15">
      <c r="A43" s="131" t="s">
        <v>36</v>
      </c>
      <c r="B43" s="147" t="s">
        <v>37</v>
      </c>
      <c r="C43" s="138">
        <v>5390</v>
      </c>
      <c r="D43" s="138">
        <v>1803</v>
      </c>
      <c r="E43" s="128">
        <v>581</v>
      </c>
      <c r="F43" s="128">
        <v>0</v>
      </c>
      <c r="G43" s="128">
        <v>200</v>
      </c>
      <c r="H43" s="138">
        <v>1274</v>
      </c>
      <c r="I43" s="138">
        <v>825</v>
      </c>
      <c r="J43" s="138">
        <v>0</v>
      </c>
      <c r="K43" s="138">
        <v>0</v>
      </c>
      <c r="L43" s="138">
        <v>2</v>
      </c>
      <c r="M43" s="138">
        <v>68</v>
      </c>
      <c r="N43" s="128">
        <v>19</v>
      </c>
      <c r="O43" s="128">
        <f t="shared" si="1"/>
        <v>10162</v>
      </c>
      <c r="P43" s="127"/>
    </row>
    <row r="44" spans="1:16" x14ac:dyDescent="0.15">
      <c r="A44" s="131" t="s">
        <v>51</v>
      </c>
      <c r="B44" s="147" t="s">
        <v>28</v>
      </c>
      <c r="C44" s="128">
        <v>59</v>
      </c>
      <c r="D44" s="128">
        <v>82</v>
      </c>
      <c r="E44" s="128">
        <v>107</v>
      </c>
      <c r="F44" s="140">
        <v>123</v>
      </c>
      <c r="G44" s="140">
        <v>115</v>
      </c>
      <c r="H44" s="140">
        <v>128</v>
      </c>
      <c r="I44" s="140">
        <v>57</v>
      </c>
      <c r="J44" s="128">
        <v>114</v>
      </c>
      <c r="K44" s="128">
        <v>29</v>
      </c>
      <c r="L44" s="128">
        <v>2</v>
      </c>
      <c r="M44" s="128">
        <v>33</v>
      </c>
      <c r="N44" s="128">
        <v>110</v>
      </c>
      <c r="O44" s="128">
        <f t="shared" si="1"/>
        <v>959</v>
      </c>
      <c r="P44" s="127"/>
    </row>
    <row r="45" spans="1:16" x14ac:dyDescent="0.15">
      <c r="A45" s="131" t="s">
        <v>76</v>
      </c>
      <c r="B45" s="147" t="s">
        <v>43</v>
      </c>
      <c r="C45" s="128">
        <v>54667</v>
      </c>
      <c r="D45" s="128">
        <v>58183</v>
      </c>
      <c r="E45" s="128">
        <v>58857</v>
      </c>
      <c r="F45" s="128">
        <v>67166</v>
      </c>
      <c r="G45" s="128">
        <v>32926</v>
      </c>
      <c r="H45" s="128">
        <v>53129</v>
      </c>
      <c r="I45" s="128">
        <v>96599</v>
      </c>
      <c r="J45" s="128">
        <v>36552</v>
      </c>
      <c r="K45" s="128">
        <v>37240</v>
      </c>
      <c r="L45" s="128">
        <v>65028</v>
      </c>
      <c r="M45" s="128">
        <v>61510</v>
      </c>
      <c r="N45" s="128">
        <v>79342</v>
      </c>
      <c r="O45" s="128">
        <f t="shared" si="1"/>
        <v>701199</v>
      </c>
      <c r="P45" s="127"/>
    </row>
    <row r="46" spans="1:16" x14ac:dyDescent="0.15">
      <c r="A46" s="131" t="s">
        <v>78</v>
      </c>
      <c r="B46" s="147" t="s">
        <v>43</v>
      </c>
      <c r="C46" s="128">
        <v>135218</v>
      </c>
      <c r="D46" s="128">
        <v>113201</v>
      </c>
      <c r="E46" s="128">
        <v>128440</v>
      </c>
      <c r="F46" s="128">
        <v>76339</v>
      </c>
      <c r="G46" s="128">
        <v>89393</v>
      </c>
      <c r="H46" s="128">
        <v>122050</v>
      </c>
      <c r="I46" s="128">
        <v>101116</v>
      </c>
      <c r="J46" s="128">
        <v>87684</v>
      </c>
      <c r="K46" s="128">
        <v>109811</v>
      </c>
      <c r="L46" s="128">
        <v>125427</v>
      </c>
      <c r="M46" s="128">
        <v>165210</v>
      </c>
      <c r="N46" s="128">
        <v>161721</v>
      </c>
      <c r="O46" s="128">
        <f t="shared" si="1"/>
        <v>1415610</v>
      </c>
      <c r="P46" s="127"/>
    </row>
    <row r="47" spans="1:16" x14ac:dyDescent="0.15">
      <c r="A47" s="131" t="s">
        <v>26</v>
      </c>
      <c r="B47" s="147" t="s">
        <v>28</v>
      </c>
      <c r="C47" s="128">
        <v>253</v>
      </c>
      <c r="D47" s="128">
        <v>112</v>
      </c>
      <c r="E47" s="128">
        <v>248</v>
      </c>
      <c r="F47" s="128">
        <v>47</v>
      </c>
      <c r="G47" s="128">
        <v>487</v>
      </c>
      <c r="H47" s="128">
        <v>197</v>
      </c>
      <c r="I47" s="128">
        <v>321</v>
      </c>
      <c r="J47" s="128">
        <v>29</v>
      </c>
      <c r="K47" s="128">
        <v>168</v>
      </c>
      <c r="L47" s="128">
        <v>228</v>
      </c>
      <c r="M47" s="128">
        <v>212</v>
      </c>
      <c r="N47" s="128">
        <v>85</v>
      </c>
      <c r="O47" s="128">
        <f t="shared" si="1"/>
        <v>2387</v>
      </c>
      <c r="P47" s="127"/>
    </row>
    <row r="48" spans="1:16" x14ac:dyDescent="0.15">
      <c r="A48" s="131" t="s">
        <v>27</v>
      </c>
      <c r="B48" s="147" t="s">
        <v>28</v>
      </c>
      <c r="C48" s="128">
        <v>5325</v>
      </c>
      <c r="D48" s="128">
        <v>3506</v>
      </c>
      <c r="E48" s="128">
        <v>5044</v>
      </c>
      <c r="F48" s="128">
        <v>4226</v>
      </c>
      <c r="G48" s="128">
        <v>3826</v>
      </c>
      <c r="H48" s="128">
        <v>4121</v>
      </c>
      <c r="I48" s="128">
        <v>4177</v>
      </c>
      <c r="J48" s="128">
        <v>4777</v>
      </c>
      <c r="K48" s="128">
        <v>3694</v>
      </c>
      <c r="L48" s="128">
        <v>4024</v>
      </c>
      <c r="M48" s="128">
        <v>4786</v>
      </c>
      <c r="N48" s="128">
        <v>4007</v>
      </c>
      <c r="O48" s="128">
        <f t="shared" si="1"/>
        <v>51513</v>
      </c>
      <c r="P48" s="127"/>
    </row>
    <row r="49" spans="1:16" x14ac:dyDescent="0.15">
      <c r="A49" s="134" t="s">
        <v>53</v>
      </c>
      <c r="B49" s="147" t="s">
        <v>19</v>
      </c>
      <c r="C49" s="133">
        <v>4038</v>
      </c>
      <c r="D49" s="133">
        <v>5025</v>
      </c>
      <c r="E49" s="133">
        <v>4809</v>
      </c>
      <c r="F49" s="133">
        <v>3038</v>
      </c>
      <c r="G49" s="133">
        <v>4091</v>
      </c>
      <c r="H49" s="133">
        <v>3264</v>
      </c>
      <c r="I49" s="133">
        <v>5682</v>
      </c>
      <c r="J49" s="133">
        <v>1644</v>
      </c>
      <c r="K49" s="133">
        <v>1439</v>
      </c>
      <c r="L49" s="133">
        <v>2299</v>
      </c>
      <c r="M49" s="133">
        <v>2983</v>
      </c>
      <c r="N49" s="133">
        <v>1400</v>
      </c>
      <c r="O49" s="128">
        <f t="shared" si="1"/>
        <v>39712</v>
      </c>
      <c r="P49" s="127"/>
    </row>
    <row r="50" spans="1:16" x14ac:dyDescent="0.15">
      <c r="A50" s="131" t="s">
        <v>54</v>
      </c>
      <c r="B50" s="147" t="s">
        <v>19</v>
      </c>
      <c r="C50" s="128">
        <v>4046</v>
      </c>
      <c r="D50" s="128">
        <v>6970</v>
      </c>
      <c r="E50" s="128">
        <v>7275</v>
      </c>
      <c r="F50" s="128">
        <v>5024</v>
      </c>
      <c r="G50" s="128">
        <v>2480</v>
      </c>
      <c r="H50" s="128">
        <v>8347</v>
      </c>
      <c r="I50" s="128">
        <v>6181</v>
      </c>
      <c r="J50" s="128">
        <v>7671</v>
      </c>
      <c r="K50" s="128">
        <v>9246</v>
      </c>
      <c r="L50" s="128">
        <v>7574</v>
      </c>
      <c r="M50" s="128">
        <v>5582</v>
      </c>
      <c r="N50" s="128">
        <v>4570</v>
      </c>
      <c r="O50" s="128">
        <f t="shared" si="1"/>
        <v>74966</v>
      </c>
      <c r="P50" s="127"/>
    </row>
    <row r="51" spans="1:16" x14ac:dyDescent="0.15">
      <c r="A51" s="132" t="s">
        <v>55</v>
      </c>
      <c r="B51" s="147" t="s">
        <v>43</v>
      </c>
      <c r="C51" s="128">
        <v>155822</v>
      </c>
      <c r="D51" s="128">
        <v>87824</v>
      </c>
      <c r="E51" s="128">
        <v>175092</v>
      </c>
      <c r="F51" s="128">
        <v>147551</v>
      </c>
      <c r="G51" s="128">
        <v>164290</v>
      </c>
      <c r="H51" s="128">
        <v>185023</v>
      </c>
      <c r="I51" s="128">
        <v>149950</v>
      </c>
      <c r="J51" s="128">
        <v>176880</v>
      </c>
      <c r="K51" s="128">
        <v>148909</v>
      </c>
      <c r="L51" s="128">
        <v>168408</v>
      </c>
      <c r="M51" s="128">
        <v>160482</v>
      </c>
      <c r="N51" s="128">
        <v>179573</v>
      </c>
      <c r="O51" s="128">
        <f t="shared" si="1"/>
        <v>1899804</v>
      </c>
      <c r="P51" s="127"/>
    </row>
    <row r="52" spans="1:16" x14ac:dyDescent="0.15">
      <c r="A52" s="132" t="s">
        <v>57</v>
      </c>
      <c r="B52" s="147" t="s">
        <v>43</v>
      </c>
      <c r="C52" s="128">
        <v>15731</v>
      </c>
      <c r="D52" s="128">
        <v>13942</v>
      </c>
      <c r="E52" s="128">
        <v>16537</v>
      </c>
      <c r="F52" s="128">
        <v>14107</v>
      </c>
      <c r="G52" s="128">
        <v>21469</v>
      </c>
      <c r="H52" s="128">
        <v>17389</v>
      </c>
      <c r="I52" s="128">
        <v>16529</v>
      </c>
      <c r="J52" s="128">
        <v>14536</v>
      </c>
      <c r="K52" s="128">
        <v>13258</v>
      </c>
      <c r="L52" s="128">
        <v>19058</v>
      </c>
      <c r="M52" s="128">
        <v>12621</v>
      </c>
      <c r="N52" s="128">
        <v>13993</v>
      </c>
      <c r="O52" s="128">
        <f t="shared" si="1"/>
        <v>189170</v>
      </c>
      <c r="P52" s="127"/>
    </row>
    <row r="53" spans="1:16" x14ac:dyDescent="0.15">
      <c r="A53" s="131" t="s">
        <v>58</v>
      </c>
      <c r="B53" s="147" t="s">
        <v>43</v>
      </c>
      <c r="C53" s="128">
        <v>51428</v>
      </c>
      <c r="D53" s="128">
        <v>29920</v>
      </c>
      <c r="E53" s="128">
        <v>38351</v>
      </c>
      <c r="F53" s="128">
        <v>35599</v>
      </c>
      <c r="G53" s="128">
        <v>40830</v>
      </c>
      <c r="H53" s="128">
        <v>39134</v>
      </c>
      <c r="I53" s="128">
        <v>30799</v>
      </c>
      <c r="J53" s="128">
        <v>44451</v>
      </c>
      <c r="K53" s="128">
        <v>24577</v>
      </c>
      <c r="L53" s="128">
        <v>39892</v>
      </c>
      <c r="M53" s="128">
        <v>26414</v>
      </c>
      <c r="N53" s="128">
        <v>23202</v>
      </c>
      <c r="O53" s="128">
        <f t="shared" si="1"/>
        <v>424597</v>
      </c>
      <c r="P53" s="127"/>
    </row>
    <row r="54" spans="1:16" x14ac:dyDescent="0.15">
      <c r="A54" s="131" t="s">
        <v>59</v>
      </c>
      <c r="B54" s="147" t="s">
        <v>43</v>
      </c>
      <c r="C54" s="128">
        <v>152299</v>
      </c>
      <c r="D54" s="128">
        <v>95577</v>
      </c>
      <c r="E54" s="128">
        <v>100962</v>
      </c>
      <c r="F54" s="128">
        <v>85999</v>
      </c>
      <c r="G54" s="128">
        <v>99744</v>
      </c>
      <c r="H54" s="128">
        <v>89618</v>
      </c>
      <c r="I54" s="128">
        <v>98804</v>
      </c>
      <c r="J54" s="128">
        <v>110726</v>
      </c>
      <c r="K54" s="128">
        <v>134123</v>
      </c>
      <c r="L54" s="128">
        <v>147196</v>
      </c>
      <c r="M54" s="128">
        <v>149747</v>
      </c>
      <c r="N54" s="128">
        <v>196786</v>
      </c>
      <c r="O54" s="128">
        <f t="shared" si="1"/>
        <v>1461581</v>
      </c>
      <c r="P54" s="127"/>
    </row>
    <row r="55" spans="1:16" ht="17.25" x14ac:dyDescent="0.2">
      <c r="A55" s="151" t="s">
        <v>156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2176</v>
      </c>
      <c r="D59" s="128">
        <v>2546</v>
      </c>
      <c r="E59" s="128">
        <v>2827</v>
      </c>
      <c r="F59" s="128">
        <v>2165</v>
      </c>
      <c r="G59" s="128">
        <v>1987</v>
      </c>
      <c r="H59" s="128">
        <v>2128</v>
      </c>
      <c r="I59" s="128">
        <v>1843</v>
      </c>
      <c r="J59" s="128">
        <v>2025</v>
      </c>
      <c r="K59" s="128">
        <v>2234</v>
      </c>
      <c r="L59" s="128">
        <v>2151</v>
      </c>
      <c r="M59" s="128">
        <v>2336</v>
      </c>
      <c r="N59" s="128">
        <v>2215</v>
      </c>
      <c r="O59" s="128">
        <f>SUM(C59:N59)</f>
        <v>26633</v>
      </c>
      <c r="P59" s="127"/>
    </row>
    <row r="60" spans="1:16" x14ac:dyDescent="0.15">
      <c r="A60" s="131" t="s">
        <v>20</v>
      </c>
      <c r="B60" s="129" t="s">
        <v>62</v>
      </c>
      <c r="C60" s="128">
        <v>2467</v>
      </c>
      <c r="D60" s="128">
        <v>3015</v>
      </c>
      <c r="E60" s="128">
        <v>3245</v>
      </c>
      <c r="F60" s="128">
        <v>3110</v>
      </c>
      <c r="G60" s="140">
        <v>2993</v>
      </c>
      <c r="H60" s="128">
        <v>3367</v>
      </c>
      <c r="I60" s="128">
        <v>2961</v>
      </c>
      <c r="J60" s="128">
        <v>2599</v>
      </c>
      <c r="K60" s="128">
        <v>2570</v>
      </c>
      <c r="L60" s="128">
        <v>2425</v>
      </c>
      <c r="M60" s="128">
        <v>2690</v>
      </c>
      <c r="N60" s="128">
        <v>2419</v>
      </c>
      <c r="O60" s="128">
        <f>SUM(C60:N60)</f>
        <v>33861</v>
      </c>
      <c r="P60" s="127"/>
    </row>
    <row r="61" spans="1:16" x14ac:dyDescent="0.15">
      <c r="A61" s="131" t="s">
        <v>21</v>
      </c>
      <c r="B61" s="129" t="s">
        <v>62</v>
      </c>
      <c r="C61" s="128">
        <v>2552</v>
      </c>
      <c r="D61" s="128">
        <v>2582</v>
      </c>
      <c r="E61" s="128">
        <v>3211</v>
      </c>
      <c r="F61" s="128">
        <v>2926</v>
      </c>
      <c r="G61" s="128">
        <v>2529</v>
      </c>
      <c r="H61" s="128">
        <v>2752</v>
      </c>
      <c r="I61" s="128">
        <v>2610</v>
      </c>
      <c r="J61" s="128">
        <v>2576</v>
      </c>
      <c r="K61" s="128">
        <v>2711</v>
      </c>
      <c r="L61" s="128">
        <v>3170</v>
      </c>
      <c r="M61" s="128">
        <v>2844</v>
      </c>
      <c r="N61" s="128">
        <v>3221</v>
      </c>
      <c r="O61" s="128">
        <f>SUM(C61:N61)</f>
        <v>33684</v>
      </c>
      <c r="P61" s="127"/>
    </row>
    <row r="62" spans="1:16" x14ac:dyDescent="0.15">
      <c r="A62" s="131" t="s">
        <v>22</v>
      </c>
      <c r="B62" s="129" t="s">
        <v>62</v>
      </c>
      <c r="C62" s="128">
        <v>1144</v>
      </c>
      <c r="D62" s="128">
        <v>1364</v>
      </c>
      <c r="E62" s="128">
        <v>1633</v>
      </c>
      <c r="F62" s="128">
        <v>1258</v>
      </c>
      <c r="G62" s="128">
        <v>1131</v>
      </c>
      <c r="H62" s="128">
        <v>1363</v>
      </c>
      <c r="I62" s="128">
        <v>1077</v>
      </c>
      <c r="J62" s="128">
        <v>834</v>
      </c>
      <c r="K62" s="128">
        <v>1087</v>
      </c>
      <c r="L62" s="128">
        <v>1099</v>
      </c>
      <c r="M62" s="128">
        <v>1281</v>
      </c>
      <c r="N62" s="128">
        <v>1128</v>
      </c>
      <c r="O62" s="128">
        <f>SUM(C62:N62)</f>
        <v>14399</v>
      </c>
      <c r="P62" s="127"/>
    </row>
    <row r="63" spans="1:16" x14ac:dyDescent="0.15">
      <c r="A63" s="224" t="s">
        <v>23</v>
      </c>
      <c r="B63" s="226" t="s">
        <v>91</v>
      </c>
      <c r="C63" s="222">
        <v>680</v>
      </c>
      <c r="D63" s="217">
        <v>613</v>
      </c>
      <c r="E63" s="217">
        <v>630</v>
      </c>
      <c r="F63" s="217">
        <v>472</v>
      </c>
      <c r="G63" s="217">
        <v>258</v>
      </c>
      <c r="H63" s="217">
        <v>275</v>
      </c>
      <c r="I63" s="217">
        <v>338</v>
      </c>
      <c r="J63" s="217">
        <v>338</v>
      </c>
      <c r="K63" s="217">
        <v>360</v>
      </c>
      <c r="L63" s="217">
        <v>403</v>
      </c>
      <c r="M63" s="217">
        <v>625</v>
      </c>
      <c r="N63" s="217">
        <v>657</v>
      </c>
      <c r="O63" s="219">
        <f>SUM(C63:N64)</f>
        <v>5649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25</v>
      </c>
      <c r="B65" s="129" t="s">
        <v>62</v>
      </c>
      <c r="C65" s="128">
        <v>344</v>
      </c>
      <c r="D65" s="128">
        <v>392</v>
      </c>
      <c r="E65" s="128">
        <v>388</v>
      </c>
      <c r="F65" s="128">
        <v>449</v>
      </c>
      <c r="G65" s="128">
        <v>360</v>
      </c>
      <c r="H65" s="128">
        <v>409</v>
      </c>
      <c r="I65" s="128">
        <v>340</v>
      </c>
      <c r="J65" s="128">
        <v>252</v>
      </c>
      <c r="K65" s="128">
        <v>297</v>
      </c>
      <c r="L65" s="128">
        <v>375</v>
      </c>
      <c r="M65" s="128">
        <v>372</v>
      </c>
      <c r="N65" s="128">
        <v>349</v>
      </c>
      <c r="O65" s="128">
        <f>SUM(C65:N65)</f>
        <v>4327</v>
      </c>
      <c r="P65" s="127"/>
    </row>
    <row r="66" spans="1:16" x14ac:dyDescent="0.15">
      <c r="A66" s="131" t="s">
        <v>26</v>
      </c>
      <c r="B66" s="129" t="s">
        <v>62</v>
      </c>
      <c r="C66" s="128">
        <v>199</v>
      </c>
      <c r="D66" s="128">
        <v>226</v>
      </c>
      <c r="E66" s="128">
        <v>242</v>
      </c>
      <c r="F66" s="128">
        <v>266</v>
      </c>
      <c r="G66" s="140">
        <v>243</v>
      </c>
      <c r="H66" s="128">
        <v>248</v>
      </c>
      <c r="I66" s="128">
        <v>210</v>
      </c>
      <c r="J66" s="128">
        <v>205</v>
      </c>
      <c r="K66" s="128">
        <v>198</v>
      </c>
      <c r="L66" s="128">
        <v>167</v>
      </c>
      <c r="M66" s="128">
        <v>202</v>
      </c>
      <c r="N66" s="128">
        <v>178</v>
      </c>
      <c r="O66" s="128">
        <f>SUM(C66:N66)</f>
        <v>2584</v>
      </c>
      <c r="P66" s="127"/>
    </row>
    <row r="67" spans="1:16" x14ac:dyDescent="0.15">
      <c r="A67" s="131" t="s">
        <v>27</v>
      </c>
      <c r="B67" s="129" t="s">
        <v>62</v>
      </c>
      <c r="C67" s="128">
        <v>444</v>
      </c>
      <c r="D67" s="128">
        <v>429</v>
      </c>
      <c r="E67" s="128">
        <v>513</v>
      </c>
      <c r="F67" s="128">
        <v>439</v>
      </c>
      <c r="G67" s="128">
        <v>393</v>
      </c>
      <c r="H67" s="128">
        <v>416</v>
      </c>
      <c r="I67" s="128">
        <v>380</v>
      </c>
      <c r="J67" s="128">
        <v>376</v>
      </c>
      <c r="K67" s="128">
        <v>385</v>
      </c>
      <c r="L67" s="128">
        <v>346</v>
      </c>
      <c r="M67" s="128">
        <v>379</v>
      </c>
      <c r="N67" s="128">
        <v>429</v>
      </c>
      <c r="O67" s="128">
        <f>SUM(C67:N67)</f>
        <v>4929</v>
      </c>
      <c r="P67" s="127"/>
    </row>
    <row r="68" spans="1:16" x14ac:dyDescent="0.15">
      <c r="A68" s="131" t="s">
        <v>155</v>
      </c>
      <c r="B68" s="129" t="s">
        <v>62</v>
      </c>
      <c r="C68" s="128">
        <v>406</v>
      </c>
      <c r="D68" s="128">
        <v>394</v>
      </c>
      <c r="E68" s="128">
        <v>436</v>
      </c>
      <c r="F68" s="128">
        <v>460</v>
      </c>
      <c r="G68" s="128">
        <v>243</v>
      </c>
      <c r="H68" s="128">
        <v>208</v>
      </c>
      <c r="I68" s="128">
        <v>237</v>
      </c>
      <c r="J68" s="128">
        <v>358</v>
      </c>
      <c r="K68" s="128">
        <v>276</v>
      </c>
      <c r="L68" s="128">
        <v>187</v>
      </c>
      <c r="M68" s="128">
        <v>230</v>
      </c>
      <c r="N68" s="128">
        <v>322</v>
      </c>
      <c r="O68" s="128">
        <f>SUM(C68:N68)</f>
        <v>3757</v>
      </c>
      <c r="P68" s="127"/>
    </row>
    <row r="69" spans="1:16" x14ac:dyDescent="0.15">
      <c r="A69" s="130" t="s">
        <v>67</v>
      </c>
      <c r="B69" s="129" t="s">
        <v>62</v>
      </c>
      <c r="C69" s="128">
        <f t="shared" ref="C69:N69" si="2">SUM(C59:C68)</f>
        <v>10412</v>
      </c>
      <c r="D69" s="128">
        <f t="shared" si="2"/>
        <v>11561</v>
      </c>
      <c r="E69" s="128">
        <f t="shared" si="2"/>
        <v>13125</v>
      </c>
      <c r="F69" s="128">
        <f t="shared" si="2"/>
        <v>11545</v>
      </c>
      <c r="G69" s="128">
        <f t="shared" si="2"/>
        <v>10137</v>
      </c>
      <c r="H69" s="128">
        <f t="shared" si="2"/>
        <v>11166</v>
      </c>
      <c r="I69" s="128">
        <f t="shared" si="2"/>
        <v>9996</v>
      </c>
      <c r="J69" s="128">
        <f t="shared" si="2"/>
        <v>9563</v>
      </c>
      <c r="K69" s="128">
        <f t="shared" si="2"/>
        <v>10118</v>
      </c>
      <c r="L69" s="128">
        <f t="shared" si="2"/>
        <v>10323</v>
      </c>
      <c r="M69" s="128">
        <f t="shared" si="2"/>
        <v>10959</v>
      </c>
      <c r="N69" s="128">
        <f t="shared" si="2"/>
        <v>10918</v>
      </c>
      <c r="O69" s="128">
        <f>SUM(C69:N69)</f>
        <v>129823</v>
      </c>
      <c r="P69" s="127"/>
    </row>
    <row r="70" spans="1:16" x14ac:dyDescent="0.15">
      <c r="A70" s="158" t="s">
        <v>154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575</v>
      </c>
      <c r="D74" s="128">
        <v>639</v>
      </c>
      <c r="E74" s="128">
        <v>529</v>
      </c>
      <c r="F74" s="128">
        <v>655</v>
      </c>
      <c r="G74" s="128">
        <v>576</v>
      </c>
      <c r="H74" s="128">
        <v>616</v>
      </c>
      <c r="I74" s="128">
        <v>576</v>
      </c>
      <c r="J74" s="128">
        <v>449</v>
      </c>
      <c r="K74" s="128">
        <v>503</v>
      </c>
      <c r="L74" s="128">
        <v>518</v>
      </c>
      <c r="M74" s="128">
        <v>461</v>
      </c>
      <c r="N74" s="128">
        <v>440</v>
      </c>
      <c r="O74" s="128">
        <f t="shared" ref="O74:O90" si="3">SUM(C74:N74)</f>
        <v>6537</v>
      </c>
      <c r="P74" s="127"/>
    </row>
    <row r="75" spans="1:16" x14ac:dyDescent="0.15">
      <c r="A75" s="131" t="s">
        <v>34</v>
      </c>
      <c r="B75" s="129" t="s">
        <v>62</v>
      </c>
      <c r="C75" s="128">
        <v>2260</v>
      </c>
      <c r="D75" s="128">
        <v>2402</v>
      </c>
      <c r="E75" s="128">
        <v>2179</v>
      </c>
      <c r="F75" s="128">
        <v>2673</v>
      </c>
      <c r="G75" s="128">
        <v>2570</v>
      </c>
      <c r="H75" s="128">
        <v>2706</v>
      </c>
      <c r="I75" s="128">
        <v>2736</v>
      </c>
      <c r="J75" s="128">
        <v>1980</v>
      </c>
      <c r="K75" s="128">
        <v>2029</v>
      </c>
      <c r="L75" s="128">
        <v>1872</v>
      </c>
      <c r="M75" s="128">
        <v>1673</v>
      </c>
      <c r="N75" s="128">
        <v>1355</v>
      </c>
      <c r="O75" s="128">
        <f t="shared" si="3"/>
        <v>26435</v>
      </c>
      <c r="P75" s="127"/>
    </row>
    <row r="76" spans="1:16" x14ac:dyDescent="0.15">
      <c r="A76" s="131" t="s">
        <v>21</v>
      </c>
      <c r="B76" s="129" t="s">
        <v>62</v>
      </c>
      <c r="C76" s="128">
        <v>1068</v>
      </c>
      <c r="D76" s="128">
        <v>1147</v>
      </c>
      <c r="E76" s="128">
        <v>1254</v>
      </c>
      <c r="F76" s="128">
        <v>1237</v>
      </c>
      <c r="G76" s="128">
        <v>1350</v>
      </c>
      <c r="H76" s="128">
        <v>1327</v>
      </c>
      <c r="I76" s="128">
        <v>1277</v>
      </c>
      <c r="J76" s="128">
        <v>1192</v>
      </c>
      <c r="K76" s="128">
        <v>986</v>
      </c>
      <c r="L76" s="128">
        <v>1098</v>
      </c>
      <c r="M76" s="128">
        <v>1034</v>
      </c>
      <c r="N76" s="128">
        <v>1182</v>
      </c>
      <c r="O76" s="128">
        <f t="shared" si="3"/>
        <v>14152</v>
      </c>
      <c r="P76" s="127"/>
    </row>
    <row r="77" spans="1:16" x14ac:dyDescent="0.15">
      <c r="A77" s="131" t="s">
        <v>22</v>
      </c>
      <c r="B77" s="129" t="s">
        <v>62</v>
      </c>
      <c r="C77" s="128">
        <v>484</v>
      </c>
      <c r="D77" s="128">
        <v>470</v>
      </c>
      <c r="E77" s="128">
        <v>582</v>
      </c>
      <c r="F77" s="128">
        <v>557</v>
      </c>
      <c r="G77" s="128">
        <v>606</v>
      </c>
      <c r="H77" s="128">
        <v>574</v>
      </c>
      <c r="I77" s="128">
        <v>507</v>
      </c>
      <c r="J77" s="128">
        <v>361</v>
      </c>
      <c r="K77" s="128">
        <v>476</v>
      </c>
      <c r="L77" s="128">
        <v>373</v>
      </c>
      <c r="M77" s="128">
        <v>321</v>
      </c>
      <c r="N77" s="128">
        <v>397</v>
      </c>
      <c r="O77" s="128">
        <f t="shared" si="3"/>
        <v>5708</v>
      </c>
      <c r="P77" s="127"/>
    </row>
    <row r="78" spans="1:16" x14ac:dyDescent="0.15">
      <c r="A78" s="131" t="s">
        <v>35</v>
      </c>
      <c r="B78" s="129" t="s">
        <v>62</v>
      </c>
      <c r="C78" s="128">
        <v>78</v>
      </c>
      <c r="D78" s="128">
        <v>57</v>
      </c>
      <c r="E78" s="128">
        <v>62</v>
      </c>
      <c r="F78" s="128">
        <v>68</v>
      </c>
      <c r="G78" s="128">
        <v>91</v>
      </c>
      <c r="H78" s="128">
        <v>75</v>
      </c>
      <c r="I78" s="128">
        <v>91</v>
      </c>
      <c r="J78" s="128">
        <v>70</v>
      </c>
      <c r="K78" s="128">
        <v>75</v>
      </c>
      <c r="L78" s="128">
        <v>116</v>
      </c>
      <c r="M78" s="128">
        <v>46</v>
      </c>
      <c r="N78" s="128">
        <v>69</v>
      </c>
      <c r="O78" s="128">
        <f t="shared" si="3"/>
        <v>898</v>
      </c>
      <c r="P78" s="127"/>
    </row>
    <row r="79" spans="1:16" x14ac:dyDescent="0.15">
      <c r="A79" s="131" t="s">
        <v>36</v>
      </c>
      <c r="B79" s="148" t="s">
        <v>86</v>
      </c>
      <c r="C79" s="139">
        <v>0</v>
      </c>
      <c r="D79" s="139">
        <v>0</v>
      </c>
      <c r="E79" s="139">
        <v>0</v>
      </c>
      <c r="F79" s="139">
        <v>0</v>
      </c>
      <c r="G79" s="139">
        <v>0</v>
      </c>
      <c r="H79" s="139">
        <v>0</v>
      </c>
      <c r="I79" s="139">
        <v>410</v>
      </c>
      <c r="J79" s="139">
        <v>0</v>
      </c>
      <c r="K79" s="139">
        <v>0</v>
      </c>
      <c r="L79" s="138">
        <v>0</v>
      </c>
      <c r="M79" s="138">
        <v>0</v>
      </c>
      <c r="N79" s="138">
        <v>0</v>
      </c>
      <c r="O79" s="128">
        <f t="shared" si="3"/>
        <v>410</v>
      </c>
      <c r="P79" s="127"/>
    </row>
    <row r="80" spans="1:16" x14ac:dyDescent="0.15">
      <c r="A80" s="131" t="s">
        <v>39</v>
      </c>
      <c r="B80" s="129" t="s">
        <v>62</v>
      </c>
      <c r="C80" s="128">
        <v>8</v>
      </c>
      <c r="D80" s="128">
        <v>4</v>
      </c>
      <c r="E80" s="128">
        <v>9</v>
      </c>
      <c r="F80" s="128">
        <v>19</v>
      </c>
      <c r="G80" s="128">
        <v>16</v>
      </c>
      <c r="H80" s="128">
        <v>6</v>
      </c>
      <c r="I80" s="128">
        <v>7</v>
      </c>
      <c r="J80" s="128">
        <v>15</v>
      </c>
      <c r="K80" s="128">
        <v>17</v>
      </c>
      <c r="L80" s="128">
        <v>10</v>
      </c>
      <c r="M80" s="128">
        <v>6</v>
      </c>
      <c r="N80" s="128">
        <v>7</v>
      </c>
      <c r="O80" s="128">
        <f t="shared" si="3"/>
        <v>124</v>
      </c>
      <c r="P80" s="127"/>
    </row>
    <row r="81" spans="1:16" x14ac:dyDescent="0.15">
      <c r="A81" s="131" t="s">
        <v>76</v>
      </c>
      <c r="B81" s="129" t="s">
        <v>62</v>
      </c>
      <c r="C81" s="128">
        <v>16</v>
      </c>
      <c r="D81" s="128">
        <v>26</v>
      </c>
      <c r="E81" s="128">
        <v>16</v>
      </c>
      <c r="F81" s="128">
        <v>14</v>
      </c>
      <c r="G81" s="128">
        <v>24</v>
      </c>
      <c r="H81" s="128">
        <v>17</v>
      </c>
      <c r="I81" s="128">
        <v>14</v>
      </c>
      <c r="J81" s="128">
        <v>35</v>
      </c>
      <c r="K81" s="128">
        <v>22</v>
      </c>
      <c r="L81" s="128">
        <v>24</v>
      </c>
      <c r="M81" s="128">
        <v>5</v>
      </c>
      <c r="N81" s="128">
        <v>14</v>
      </c>
      <c r="O81" s="128">
        <f t="shared" si="3"/>
        <v>227</v>
      </c>
      <c r="P81" s="127"/>
    </row>
    <row r="82" spans="1:16" x14ac:dyDescent="0.15">
      <c r="A82" s="131" t="s">
        <v>78</v>
      </c>
      <c r="B82" s="129" t="s">
        <v>62</v>
      </c>
      <c r="C82" s="128">
        <v>10</v>
      </c>
      <c r="D82" s="128">
        <v>22</v>
      </c>
      <c r="E82" s="128">
        <v>17</v>
      </c>
      <c r="F82" s="128">
        <v>20</v>
      </c>
      <c r="G82" s="128">
        <v>9</v>
      </c>
      <c r="H82" s="128">
        <v>31</v>
      </c>
      <c r="I82" s="128">
        <v>9</v>
      </c>
      <c r="J82" s="128">
        <v>27</v>
      </c>
      <c r="K82" s="128">
        <v>10</v>
      </c>
      <c r="L82" s="128">
        <v>27</v>
      </c>
      <c r="M82" s="128">
        <v>15</v>
      </c>
      <c r="N82" s="128">
        <v>22</v>
      </c>
      <c r="O82" s="128">
        <f t="shared" si="3"/>
        <v>219</v>
      </c>
      <c r="P82" s="127"/>
    </row>
    <row r="83" spans="1:16" x14ac:dyDescent="0.15">
      <c r="A83" s="131" t="s">
        <v>26</v>
      </c>
      <c r="B83" s="147" t="s">
        <v>62</v>
      </c>
      <c r="C83" s="128">
        <v>98</v>
      </c>
      <c r="D83" s="128">
        <v>127</v>
      </c>
      <c r="E83" s="128">
        <v>165</v>
      </c>
      <c r="F83" s="128">
        <v>154</v>
      </c>
      <c r="G83" s="128">
        <v>180</v>
      </c>
      <c r="H83" s="128">
        <v>185</v>
      </c>
      <c r="I83" s="128">
        <v>144</v>
      </c>
      <c r="J83" s="128">
        <v>135</v>
      </c>
      <c r="K83" s="128">
        <v>121</v>
      </c>
      <c r="L83" s="128">
        <v>83</v>
      </c>
      <c r="M83" s="128">
        <v>130</v>
      </c>
      <c r="N83" s="128">
        <v>93</v>
      </c>
      <c r="O83" s="128">
        <f t="shared" si="3"/>
        <v>1615</v>
      </c>
      <c r="P83" s="127"/>
    </row>
    <row r="84" spans="1:16" x14ac:dyDescent="0.15">
      <c r="A84" s="131" t="s">
        <v>27</v>
      </c>
      <c r="B84" s="147" t="s">
        <v>62</v>
      </c>
      <c r="C84" s="128">
        <v>0</v>
      </c>
      <c r="D84" s="128">
        <v>3</v>
      </c>
      <c r="E84" s="128">
        <v>5</v>
      </c>
      <c r="F84" s="128">
        <v>19</v>
      </c>
      <c r="G84" s="128">
        <v>1</v>
      </c>
      <c r="H84" s="128">
        <v>5</v>
      </c>
      <c r="I84" s="128">
        <v>12</v>
      </c>
      <c r="J84" s="128">
        <v>1</v>
      </c>
      <c r="K84" s="128">
        <v>4</v>
      </c>
      <c r="L84" s="128">
        <v>5</v>
      </c>
      <c r="M84" s="128">
        <v>1</v>
      </c>
      <c r="N84" s="128">
        <v>1</v>
      </c>
      <c r="O84" s="128">
        <f t="shared" si="3"/>
        <v>57</v>
      </c>
      <c r="P84" s="127"/>
    </row>
    <row r="85" spans="1:16" x14ac:dyDescent="0.15">
      <c r="A85" s="131" t="s">
        <v>40</v>
      </c>
      <c r="B85" s="147" t="s">
        <v>62</v>
      </c>
      <c r="C85" s="128">
        <v>423</v>
      </c>
      <c r="D85" s="128">
        <v>459</v>
      </c>
      <c r="E85" s="128">
        <v>409</v>
      </c>
      <c r="F85" s="128">
        <v>520</v>
      </c>
      <c r="G85" s="128">
        <v>380</v>
      </c>
      <c r="H85" s="128">
        <v>410</v>
      </c>
      <c r="I85" s="128">
        <v>522</v>
      </c>
      <c r="J85" s="128">
        <v>333</v>
      </c>
      <c r="K85" s="128">
        <v>310</v>
      </c>
      <c r="L85" s="128">
        <v>293</v>
      </c>
      <c r="M85" s="128">
        <v>282</v>
      </c>
      <c r="N85" s="128">
        <v>367</v>
      </c>
      <c r="O85" s="128">
        <f t="shared" si="3"/>
        <v>4708</v>
      </c>
      <c r="P85" s="127"/>
    </row>
    <row r="86" spans="1:16" x14ac:dyDescent="0.15">
      <c r="A86" s="132" t="s">
        <v>41</v>
      </c>
      <c r="B86" s="129" t="s">
        <v>62</v>
      </c>
      <c r="C86" s="128">
        <v>611</v>
      </c>
      <c r="D86" s="128">
        <v>743</v>
      </c>
      <c r="E86" s="128">
        <v>1000</v>
      </c>
      <c r="F86" s="128">
        <v>863</v>
      </c>
      <c r="G86" s="128">
        <v>801</v>
      </c>
      <c r="H86" s="128">
        <v>759</v>
      </c>
      <c r="I86" s="128">
        <v>730</v>
      </c>
      <c r="J86" s="128">
        <v>754</v>
      </c>
      <c r="K86" s="128">
        <v>777</v>
      </c>
      <c r="L86" s="128">
        <v>636</v>
      </c>
      <c r="M86" s="128">
        <v>611</v>
      </c>
      <c r="N86" s="128">
        <v>607</v>
      </c>
      <c r="O86" s="128">
        <f t="shared" si="3"/>
        <v>8892</v>
      </c>
      <c r="P86" s="127"/>
    </row>
    <row r="87" spans="1:16" x14ac:dyDescent="0.15">
      <c r="A87" s="237" t="s">
        <v>137</v>
      </c>
      <c r="B87" s="226" t="s">
        <v>62</v>
      </c>
      <c r="C87" s="240">
        <v>346</v>
      </c>
      <c r="D87" s="240">
        <v>359</v>
      </c>
      <c r="E87" s="240">
        <v>363</v>
      </c>
      <c r="F87" s="240">
        <v>393</v>
      </c>
      <c r="G87" s="240">
        <v>327</v>
      </c>
      <c r="H87" s="240">
        <v>353</v>
      </c>
      <c r="I87" s="240">
        <v>383</v>
      </c>
      <c r="J87" s="240">
        <v>306</v>
      </c>
      <c r="K87" s="240">
        <v>340</v>
      </c>
      <c r="L87" s="240">
        <v>344</v>
      </c>
      <c r="M87" s="240">
        <v>305</v>
      </c>
      <c r="N87" s="240">
        <v>388</v>
      </c>
      <c r="O87" s="240">
        <f t="shared" si="3"/>
        <v>4207</v>
      </c>
      <c r="P87" s="127"/>
    </row>
    <row r="88" spans="1:16" x14ac:dyDescent="0.15">
      <c r="A88" s="243"/>
      <c r="B88" s="244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>
        <f t="shared" si="3"/>
        <v>0</v>
      </c>
      <c r="P88" s="127"/>
    </row>
    <row r="89" spans="1:16" x14ac:dyDescent="0.15">
      <c r="A89" s="132" t="s">
        <v>46</v>
      </c>
      <c r="B89" s="129" t="s">
        <v>62</v>
      </c>
      <c r="C89" s="128">
        <v>115</v>
      </c>
      <c r="D89" s="128">
        <v>125</v>
      </c>
      <c r="E89" s="128">
        <v>156</v>
      </c>
      <c r="F89" s="128">
        <v>186</v>
      </c>
      <c r="G89" s="128">
        <v>149</v>
      </c>
      <c r="H89" s="128">
        <v>208</v>
      </c>
      <c r="I89" s="128">
        <v>168</v>
      </c>
      <c r="J89" s="128">
        <v>95</v>
      </c>
      <c r="K89" s="128">
        <v>116</v>
      </c>
      <c r="L89" s="128">
        <v>117</v>
      </c>
      <c r="M89" s="128">
        <v>77</v>
      </c>
      <c r="N89" s="128">
        <v>97</v>
      </c>
      <c r="O89" s="128">
        <f t="shared" si="3"/>
        <v>1609</v>
      </c>
      <c r="P89" s="127"/>
    </row>
    <row r="90" spans="1:16" x14ac:dyDescent="0.15">
      <c r="A90" s="131" t="s">
        <v>29</v>
      </c>
      <c r="B90" s="147" t="s">
        <v>62</v>
      </c>
      <c r="C90" s="128">
        <v>11</v>
      </c>
      <c r="D90" s="128">
        <v>13</v>
      </c>
      <c r="E90" s="128">
        <v>18</v>
      </c>
      <c r="F90" s="128">
        <v>22</v>
      </c>
      <c r="G90" s="128">
        <v>8</v>
      </c>
      <c r="H90" s="128">
        <v>16</v>
      </c>
      <c r="I90" s="128">
        <v>20</v>
      </c>
      <c r="J90" s="128">
        <v>12</v>
      </c>
      <c r="K90" s="128">
        <v>11</v>
      </c>
      <c r="L90" s="128">
        <v>12</v>
      </c>
      <c r="M90" s="128">
        <v>17</v>
      </c>
      <c r="N90" s="128">
        <v>16</v>
      </c>
      <c r="O90" s="128">
        <f t="shared" si="3"/>
        <v>176</v>
      </c>
      <c r="P90" s="127"/>
    </row>
    <row r="91" spans="1:16" x14ac:dyDescent="0.15">
      <c r="A91" s="130" t="s">
        <v>67</v>
      </c>
      <c r="B91" s="129" t="s">
        <v>62</v>
      </c>
      <c r="C91" s="128">
        <f t="shared" ref="C91:O91" si="4">SUM(C74:C78)+ROUND(C79/1000,0)+SUM(C80:C90)</f>
        <v>6103</v>
      </c>
      <c r="D91" s="128">
        <f t="shared" si="4"/>
        <v>6596</v>
      </c>
      <c r="E91" s="128">
        <f t="shared" si="4"/>
        <v>6764</v>
      </c>
      <c r="F91" s="128">
        <f t="shared" si="4"/>
        <v>7400</v>
      </c>
      <c r="G91" s="128">
        <f t="shared" si="4"/>
        <v>7088</v>
      </c>
      <c r="H91" s="128">
        <f t="shared" si="4"/>
        <v>7288</v>
      </c>
      <c r="I91" s="128">
        <f t="shared" si="4"/>
        <v>7196</v>
      </c>
      <c r="J91" s="128">
        <f t="shared" si="4"/>
        <v>5765</v>
      </c>
      <c r="K91" s="128">
        <f t="shared" si="4"/>
        <v>5797</v>
      </c>
      <c r="L91" s="128">
        <f t="shared" si="4"/>
        <v>5528</v>
      </c>
      <c r="M91" s="128">
        <f t="shared" si="4"/>
        <v>4984</v>
      </c>
      <c r="N91" s="128">
        <f t="shared" si="4"/>
        <v>5055</v>
      </c>
      <c r="O91" s="128">
        <f t="shared" si="4"/>
        <v>75564</v>
      </c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50</v>
      </c>
      <c r="B95" s="129" t="s">
        <v>62</v>
      </c>
      <c r="C95" s="128">
        <v>532</v>
      </c>
      <c r="D95" s="128">
        <v>449</v>
      </c>
      <c r="E95" s="128">
        <v>548</v>
      </c>
      <c r="F95" s="128">
        <v>468</v>
      </c>
      <c r="G95" s="128">
        <v>448</v>
      </c>
      <c r="H95" s="128">
        <v>409</v>
      </c>
      <c r="I95" s="128">
        <v>402</v>
      </c>
      <c r="J95" s="128">
        <v>508</v>
      </c>
      <c r="K95" s="128">
        <v>513</v>
      </c>
      <c r="L95" s="128">
        <v>452</v>
      </c>
      <c r="M95" s="128">
        <v>534</v>
      </c>
      <c r="N95" s="128">
        <v>529</v>
      </c>
      <c r="O95" s="128">
        <f t="shared" ref="O95:O110" si="5">SUM(C95:N95)</f>
        <v>5792</v>
      </c>
      <c r="P95" s="127"/>
    </row>
    <row r="96" spans="1:16" x14ac:dyDescent="0.15">
      <c r="A96" s="131" t="s">
        <v>21</v>
      </c>
      <c r="B96" s="129" t="s">
        <v>62</v>
      </c>
      <c r="C96" s="128">
        <v>299</v>
      </c>
      <c r="D96" s="128">
        <v>200</v>
      </c>
      <c r="E96" s="128">
        <v>289</v>
      </c>
      <c r="F96" s="128">
        <v>240</v>
      </c>
      <c r="G96" s="128">
        <v>307</v>
      </c>
      <c r="H96" s="128">
        <v>274</v>
      </c>
      <c r="I96" s="128">
        <v>215</v>
      </c>
      <c r="J96" s="128">
        <v>245</v>
      </c>
      <c r="K96" s="128">
        <v>225</v>
      </c>
      <c r="L96" s="128">
        <v>244</v>
      </c>
      <c r="M96" s="128">
        <v>265</v>
      </c>
      <c r="N96" s="128">
        <v>260</v>
      </c>
      <c r="O96" s="128">
        <f t="shared" si="5"/>
        <v>3063</v>
      </c>
      <c r="P96" s="127"/>
    </row>
    <row r="97" spans="1:16" x14ac:dyDescent="0.15">
      <c r="A97" s="131" t="s">
        <v>22</v>
      </c>
      <c r="B97" s="129" t="s">
        <v>62</v>
      </c>
      <c r="C97" s="128">
        <v>115</v>
      </c>
      <c r="D97" s="128">
        <v>141</v>
      </c>
      <c r="E97" s="128">
        <v>111</v>
      </c>
      <c r="F97" s="128">
        <v>86</v>
      </c>
      <c r="G97" s="128">
        <v>88</v>
      </c>
      <c r="H97" s="128">
        <v>65</v>
      </c>
      <c r="I97" s="128">
        <v>88</v>
      </c>
      <c r="J97" s="128">
        <v>102</v>
      </c>
      <c r="K97" s="128">
        <v>115</v>
      </c>
      <c r="L97" s="128">
        <v>74</v>
      </c>
      <c r="M97" s="128">
        <v>105</v>
      </c>
      <c r="N97" s="128">
        <v>117</v>
      </c>
      <c r="O97" s="128">
        <f t="shared" si="5"/>
        <v>1207</v>
      </c>
      <c r="P97" s="127"/>
    </row>
    <row r="98" spans="1:16" x14ac:dyDescent="0.15">
      <c r="A98" s="131" t="s">
        <v>35</v>
      </c>
      <c r="B98" s="129" t="s">
        <v>62</v>
      </c>
      <c r="C98" s="128">
        <v>92</v>
      </c>
      <c r="D98" s="128">
        <v>60</v>
      </c>
      <c r="E98" s="128">
        <v>66</v>
      </c>
      <c r="F98" s="128">
        <v>108</v>
      </c>
      <c r="G98" s="128">
        <v>79</v>
      </c>
      <c r="H98" s="128">
        <v>67</v>
      </c>
      <c r="I98" s="128">
        <v>65</v>
      </c>
      <c r="J98" s="128">
        <v>42</v>
      </c>
      <c r="K98" s="128">
        <v>95</v>
      </c>
      <c r="L98" s="128">
        <v>67</v>
      </c>
      <c r="M98" s="128">
        <v>88</v>
      </c>
      <c r="N98" s="128">
        <v>123</v>
      </c>
      <c r="O98" s="128">
        <f t="shared" si="5"/>
        <v>952</v>
      </c>
      <c r="P98" s="127"/>
    </row>
    <row r="99" spans="1:16" x14ac:dyDescent="0.15">
      <c r="A99" s="131" t="s">
        <v>36</v>
      </c>
      <c r="B99" s="129" t="s">
        <v>86</v>
      </c>
      <c r="C99" s="139">
        <v>3881</v>
      </c>
      <c r="D99" s="139">
        <v>2251</v>
      </c>
      <c r="E99" s="140">
        <v>1222</v>
      </c>
      <c r="F99" s="140">
        <v>0</v>
      </c>
      <c r="G99" s="140">
        <v>227</v>
      </c>
      <c r="H99" s="139">
        <v>2289</v>
      </c>
      <c r="I99" s="139">
        <v>777</v>
      </c>
      <c r="J99" s="139">
        <v>0</v>
      </c>
      <c r="K99" s="138">
        <v>0</v>
      </c>
      <c r="L99" s="138">
        <v>443</v>
      </c>
      <c r="M99" s="138">
        <v>744</v>
      </c>
      <c r="N99" s="128">
        <v>469</v>
      </c>
      <c r="O99" s="128">
        <f t="shared" si="5"/>
        <v>12303</v>
      </c>
      <c r="P99" s="127"/>
    </row>
    <row r="100" spans="1:16" x14ac:dyDescent="0.15">
      <c r="A100" s="131" t="s">
        <v>51</v>
      </c>
      <c r="B100" s="129" t="s">
        <v>62</v>
      </c>
      <c r="C100" s="128">
        <v>4</v>
      </c>
      <c r="D100" s="128">
        <v>5</v>
      </c>
      <c r="E100" s="128">
        <v>10</v>
      </c>
      <c r="F100" s="128">
        <v>6</v>
      </c>
      <c r="G100" s="128">
        <v>7</v>
      </c>
      <c r="H100" s="128">
        <v>7</v>
      </c>
      <c r="I100" s="128">
        <v>5</v>
      </c>
      <c r="J100" s="128">
        <v>10</v>
      </c>
      <c r="K100" s="128">
        <v>3</v>
      </c>
      <c r="L100" s="128">
        <v>0</v>
      </c>
      <c r="M100" s="128">
        <v>5</v>
      </c>
      <c r="N100" s="128">
        <v>31</v>
      </c>
      <c r="O100" s="128">
        <f t="shared" si="5"/>
        <v>93</v>
      </c>
      <c r="P100" s="127"/>
    </row>
    <row r="101" spans="1:16" x14ac:dyDescent="0.15">
      <c r="A101" s="131" t="s">
        <v>76</v>
      </c>
      <c r="B101" s="129" t="s">
        <v>62</v>
      </c>
      <c r="C101" s="128">
        <v>63</v>
      </c>
      <c r="D101" s="128">
        <v>59</v>
      </c>
      <c r="E101" s="128">
        <v>57</v>
      </c>
      <c r="F101" s="128">
        <v>59</v>
      </c>
      <c r="G101" s="128">
        <v>37</v>
      </c>
      <c r="H101" s="128">
        <v>55</v>
      </c>
      <c r="I101" s="128">
        <v>80</v>
      </c>
      <c r="J101" s="128">
        <v>35</v>
      </c>
      <c r="K101" s="128">
        <v>61</v>
      </c>
      <c r="L101" s="128">
        <v>95</v>
      </c>
      <c r="M101" s="128">
        <v>74</v>
      </c>
      <c r="N101" s="128">
        <v>72</v>
      </c>
      <c r="O101" s="128">
        <f t="shared" si="5"/>
        <v>747</v>
      </c>
      <c r="P101" s="127"/>
    </row>
    <row r="102" spans="1:16" x14ac:dyDescent="0.15">
      <c r="A102" s="131" t="s">
        <v>78</v>
      </c>
      <c r="B102" s="129" t="s">
        <v>62</v>
      </c>
      <c r="C102" s="128">
        <v>115</v>
      </c>
      <c r="D102" s="128">
        <v>110</v>
      </c>
      <c r="E102" s="128">
        <v>91</v>
      </c>
      <c r="F102" s="128">
        <v>67</v>
      </c>
      <c r="G102" s="128">
        <v>73</v>
      </c>
      <c r="H102" s="128">
        <v>97</v>
      </c>
      <c r="I102" s="128">
        <v>72</v>
      </c>
      <c r="J102" s="128">
        <v>67</v>
      </c>
      <c r="K102" s="128">
        <v>91</v>
      </c>
      <c r="L102" s="128">
        <v>97</v>
      </c>
      <c r="M102" s="128">
        <v>112</v>
      </c>
      <c r="N102" s="128">
        <v>116</v>
      </c>
      <c r="O102" s="128">
        <f t="shared" si="5"/>
        <v>1108</v>
      </c>
      <c r="P102" s="127"/>
    </row>
    <row r="103" spans="1:16" x14ac:dyDescent="0.15">
      <c r="A103" s="131" t="s">
        <v>26</v>
      </c>
      <c r="B103" s="129" t="s">
        <v>62</v>
      </c>
      <c r="C103" s="128">
        <v>5</v>
      </c>
      <c r="D103" s="128">
        <v>4</v>
      </c>
      <c r="E103" s="128">
        <v>8</v>
      </c>
      <c r="F103" s="128">
        <v>1</v>
      </c>
      <c r="G103" s="128">
        <v>10</v>
      </c>
      <c r="H103" s="128">
        <v>4</v>
      </c>
      <c r="I103" s="128">
        <v>6</v>
      </c>
      <c r="J103" s="128">
        <v>1</v>
      </c>
      <c r="K103" s="128">
        <v>4</v>
      </c>
      <c r="L103" s="128">
        <v>5</v>
      </c>
      <c r="M103" s="128">
        <v>4</v>
      </c>
      <c r="N103" s="128">
        <v>2</v>
      </c>
      <c r="O103" s="128">
        <f t="shared" si="5"/>
        <v>54</v>
      </c>
      <c r="P103" s="127"/>
    </row>
    <row r="104" spans="1:16" x14ac:dyDescent="0.15">
      <c r="A104" s="131" t="s">
        <v>27</v>
      </c>
      <c r="B104" s="129" t="s">
        <v>62</v>
      </c>
      <c r="C104" s="128">
        <v>170</v>
      </c>
      <c r="D104" s="128">
        <v>127</v>
      </c>
      <c r="E104" s="128">
        <v>165</v>
      </c>
      <c r="F104" s="128">
        <v>143</v>
      </c>
      <c r="G104" s="128">
        <v>127</v>
      </c>
      <c r="H104" s="128">
        <v>136</v>
      </c>
      <c r="I104" s="128">
        <v>132</v>
      </c>
      <c r="J104" s="128">
        <v>149</v>
      </c>
      <c r="K104" s="128">
        <v>130</v>
      </c>
      <c r="L104" s="128">
        <v>117</v>
      </c>
      <c r="M104" s="128">
        <v>141</v>
      </c>
      <c r="N104" s="128">
        <v>126</v>
      </c>
      <c r="O104" s="128">
        <f t="shared" si="5"/>
        <v>1663</v>
      </c>
      <c r="P104" s="127"/>
    </row>
    <row r="105" spans="1:16" x14ac:dyDescent="0.15">
      <c r="A105" s="134" t="s">
        <v>53</v>
      </c>
      <c r="B105" s="129" t="s">
        <v>62</v>
      </c>
      <c r="C105" s="133">
        <v>29</v>
      </c>
      <c r="D105" s="133">
        <v>25</v>
      </c>
      <c r="E105" s="133">
        <v>18</v>
      </c>
      <c r="F105" s="133">
        <v>16</v>
      </c>
      <c r="G105" s="133">
        <v>18</v>
      </c>
      <c r="H105" s="133">
        <v>16</v>
      </c>
      <c r="I105" s="133">
        <v>23</v>
      </c>
      <c r="J105" s="133">
        <v>12</v>
      </c>
      <c r="K105" s="133">
        <v>16</v>
      </c>
      <c r="L105" s="133">
        <v>14</v>
      </c>
      <c r="M105" s="133">
        <v>18</v>
      </c>
      <c r="N105" s="133">
        <v>19</v>
      </c>
      <c r="O105" s="128">
        <f t="shared" si="5"/>
        <v>224</v>
      </c>
      <c r="P105" s="127"/>
    </row>
    <row r="106" spans="1:16" x14ac:dyDescent="0.15">
      <c r="A106" s="131" t="s">
        <v>54</v>
      </c>
      <c r="B106" s="129" t="s">
        <v>62</v>
      </c>
      <c r="C106" s="128">
        <v>17</v>
      </c>
      <c r="D106" s="128">
        <v>15</v>
      </c>
      <c r="E106" s="128">
        <v>23</v>
      </c>
      <c r="F106" s="128">
        <v>20</v>
      </c>
      <c r="G106" s="128">
        <v>10</v>
      </c>
      <c r="H106" s="128">
        <v>20</v>
      </c>
      <c r="I106" s="128">
        <v>21</v>
      </c>
      <c r="J106" s="128">
        <v>19</v>
      </c>
      <c r="K106" s="128">
        <v>27</v>
      </c>
      <c r="L106" s="128">
        <v>11</v>
      </c>
      <c r="M106" s="128">
        <v>19</v>
      </c>
      <c r="N106" s="128">
        <v>11</v>
      </c>
      <c r="O106" s="128">
        <f t="shared" si="5"/>
        <v>213</v>
      </c>
      <c r="P106" s="127"/>
    </row>
    <row r="107" spans="1:16" x14ac:dyDescent="0.15">
      <c r="A107" s="132" t="s">
        <v>55</v>
      </c>
      <c r="B107" s="129" t="s">
        <v>62</v>
      </c>
      <c r="C107" s="128">
        <v>270</v>
      </c>
      <c r="D107" s="128">
        <v>143</v>
      </c>
      <c r="E107" s="128">
        <v>301</v>
      </c>
      <c r="F107" s="128">
        <v>273</v>
      </c>
      <c r="G107" s="128">
        <v>280</v>
      </c>
      <c r="H107" s="128">
        <v>328</v>
      </c>
      <c r="I107" s="128">
        <v>256</v>
      </c>
      <c r="J107" s="128">
        <v>271</v>
      </c>
      <c r="K107" s="128">
        <v>258</v>
      </c>
      <c r="L107" s="128">
        <v>285</v>
      </c>
      <c r="M107" s="128">
        <v>283</v>
      </c>
      <c r="N107" s="128">
        <v>306</v>
      </c>
      <c r="O107" s="128">
        <f t="shared" si="5"/>
        <v>3254</v>
      </c>
      <c r="P107" s="127"/>
    </row>
    <row r="108" spans="1:16" x14ac:dyDescent="0.15">
      <c r="A108" s="132" t="s">
        <v>57</v>
      </c>
      <c r="B108" s="129" t="s">
        <v>62</v>
      </c>
      <c r="C108" s="128">
        <v>26</v>
      </c>
      <c r="D108" s="128">
        <v>27</v>
      </c>
      <c r="E108" s="128">
        <v>30</v>
      </c>
      <c r="F108" s="128">
        <v>26</v>
      </c>
      <c r="G108" s="128">
        <v>32</v>
      </c>
      <c r="H108" s="128">
        <v>25</v>
      </c>
      <c r="I108" s="128">
        <v>26</v>
      </c>
      <c r="J108" s="128">
        <v>22</v>
      </c>
      <c r="K108" s="128">
        <v>23</v>
      </c>
      <c r="L108" s="128">
        <v>26</v>
      </c>
      <c r="M108" s="128">
        <v>26</v>
      </c>
      <c r="N108" s="128">
        <v>25</v>
      </c>
      <c r="O108" s="128">
        <f t="shared" si="5"/>
        <v>314</v>
      </c>
      <c r="P108" s="127"/>
    </row>
    <row r="109" spans="1:16" x14ac:dyDescent="0.15">
      <c r="A109" s="131" t="s">
        <v>58</v>
      </c>
      <c r="B109" s="129" t="s">
        <v>62</v>
      </c>
      <c r="C109" s="128">
        <v>47</v>
      </c>
      <c r="D109" s="128">
        <v>27</v>
      </c>
      <c r="E109" s="128">
        <v>46</v>
      </c>
      <c r="F109" s="128">
        <v>37</v>
      </c>
      <c r="G109" s="128">
        <v>35</v>
      </c>
      <c r="H109" s="128">
        <v>36</v>
      </c>
      <c r="I109" s="128">
        <v>28</v>
      </c>
      <c r="J109" s="128">
        <v>31</v>
      </c>
      <c r="K109" s="128">
        <v>35</v>
      </c>
      <c r="L109" s="128">
        <v>37</v>
      </c>
      <c r="M109" s="128">
        <v>24</v>
      </c>
      <c r="N109" s="128">
        <v>26</v>
      </c>
      <c r="O109" s="128">
        <f t="shared" si="5"/>
        <v>409</v>
      </c>
      <c r="P109" s="127"/>
    </row>
    <row r="110" spans="1:16" x14ac:dyDescent="0.15">
      <c r="A110" s="131" t="s">
        <v>59</v>
      </c>
      <c r="B110" s="129" t="s">
        <v>62</v>
      </c>
      <c r="C110" s="128">
        <v>85</v>
      </c>
      <c r="D110" s="128">
        <v>58</v>
      </c>
      <c r="E110" s="128">
        <v>57</v>
      </c>
      <c r="F110" s="128">
        <v>46</v>
      </c>
      <c r="G110" s="128">
        <v>45</v>
      </c>
      <c r="H110" s="128">
        <v>41</v>
      </c>
      <c r="I110" s="128">
        <v>45</v>
      </c>
      <c r="J110" s="128">
        <v>48</v>
      </c>
      <c r="K110" s="128">
        <v>58</v>
      </c>
      <c r="L110" s="128">
        <v>70</v>
      </c>
      <c r="M110" s="128">
        <v>86</v>
      </c>
      <c r="N110" s="128">
        <v>97</v>
      </c>
      <c r="O110" s="128">
        <f t="shared" si="5"/>
        <v>736</v>
      </c>
      <c r="P110" s="127"/>
    </row>
    <row r="111" spans="1:16" x14ac:dyDescent="0.15">
      <c r="A111" s="130" t="s">
        <v>67</v>
      </c>
      <c r="B111" s="129" t="s">
        <v>62</v>
      </c>
      <c r="C111" s="128">
        <f t="shared" ref="C111:O111" si="6">SUM(C95:C98)+ROUND(C99/1000,0)+SUM(C100:C110)</f>
        <v>1873</v>
      </c>
      <c r="D111" s="128">
        <f t="shared" si="6"/>
        <v>1452</v>
      </c>
      <c r="E111" s="128">
        <f t="shared" si="6"/>
        <v>1821</v>
      </c>
      <c r="F111" s="128">
        <f t="shared" si="6"/>
        <v>1596</v>
      </c>
      <c r="G111" s="128">
        <f t="shared" si="6"/>
        <v>1596</v>
      </c>
      <c r="H111" s="128">
        <f t="shared" si="6"/>
        <v>1582</v>
      </c>
      <c r="I111" s="128">
        <f t="shared" si="6"/>
        <v>1465</v>
      </c>
      <c r="J111" s="128">
        <f t="shared" si="6"/>
        <v>1562</v>
      </c>
      <c r="K111" s="128">
        <f t="shared" si="6"/>
        <v>1654</v>
      </c>
      <c r="L111" s="128">
        <f t="shared" si="6"/>
        <v>1594</v>
      </c>
      <c r="M111" s="128">
        <f t="shared" si="6"/>
        <v>1785</v>
      </c>
      <c r="N111" s="128">
        <f t="shared" si="6"/>
        <v>1860</v>
      </c>
      <c r="O111" s="128">
        <f t="shared" si="6"/>
        <v>19841</v>
      </c>
      <c r="P111" s="127"/>
    </row>
  </sheetData>
  <sheetProtection sheet="1" objects="1" scenarios="1"/>
  <mergeCells count="60">
    <mergeCell ref="A9:A10"/>
    <mergeCell ref="B9:B10"/>
    <mergeCell ref="A63:A64"/>
    <mergeCell ref="B63:B64"/>
    <mergeCell ref="A32:A33"/>
    <mergeCell ref="B32:B33"/>
    <mergeCell ref="O9:O10"/>
    <mergeCell ref="K9:K10"/>
    <mergeCell ref="L9:L10"/>
    <mergeCell ref="M9:M10"/>
    <mergeCell ref="N9:N10"/>
    <mergeCell ref="G9:G10"/>
    <mergeCell ref="H9:H10"/>
    <mergeCell ref="I9:I10"/>
    <mergeCell ref="J9:J10"/>
    <mergeCell ref="C9:C10"/>
    <mergeCell ref="D9:D10"/>
    <mergeCell ref="E9:E10"/>
    <mergeCell ref="F9:F10"/>
    <mergeCell ref="C63:C64"/>
    <mergeCell ref="D63:D64"/>
    <mergeCell ref="E63:E64"/>
    <mergeCell ref="F63:F64"/>
    <mergeCell ref="C32:C33"/>
    <mergeCell ref="D32:D33"/>
    <mergeCell ref="E32:E33"/>
    <mergeCell ref="F32:F33"/>
    <mergeCell ref="O63:O64"/>
    <mergeCell ref="K63:K64"/>
    <mergeCell ref="L63:L64"/>
    <mergeCell ref="M63:M64"/>
    <mergeCell ref="N63:N64"/>
    <mergeCell ref="I32:I33"/>
    <mergeCell ref="J32:J33"/>
    <mergeCell ref="K32:K33"/>
    <mergeCell ref="G63:G64"/>
    <mergeCell ref="H63:H64"/>
    <mergeCell ref="I63:I64"/>
    <mergeCell ref="J63:J64"/>
    <mergeCell ref="N32:N33"/>
    <mergeCell ref="O32:O33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N87:N88"/>
    <mergeCell ref="O87:O88"/>
    <mergeCell ref="J87:J88"/>
    <mergeCell ref="G32:G33"/>
    <mergeCell ref="H32:H33"/>
    <mergeCell ref="K87:K88"/>
    <mergeCell ref="L87:L88"/>
    <mergeCell ref="M87:M88"/>
    <mergeCell ref="L32:L33"/>
    <mergeCell ref="M32:M33"/>
  </mergeCells>
  <phoneticPr fontId="3"/>
  <pageMargins left="0.59055118110236227" right="0.59055118110236227" top="0.55000000000000004" bottom="0.45" header="0.51181102362204722" footer="0.46"/>
  <pageSetup paperSize="9" scale="74" orientation="landscape" horizontalDpi="0" verticalDpi="0" r:id="rId1"/>
  <headerFooter alignWithMargins="0"/>
  <rowBreaks count="1" manualBreakCount="1">
    <brk id="5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85" zoomScaleNormal="85" workbookViewId="0">
      <pane xSplit="2" topLeftCell="E1" activePane="topRight" state="frozen"/>
      <selection pane="topRight"/>
    </sheetView>
  </sheetViews>
  <sheetFormatPr defaultRowHeight="13.5" x14ac:dyDescent="0.15"/>
  <cols>
    <col min="1" max="1" width="21" style="170" customWidth="1"/>
    <col min="2" max="2" width="8.5" style="170" customWidth="1"/>
    <col min="3" max="15" width="11.625" style="170" customWidth="1"/>
    <col min="16" max="16384" width="9" style="170"/>
  </cols>
  <sheetData>
    <row r="1" spans="1:16" ht="17.25" x14ac:dyDescent="0.2">
      <c r="A1" s="164" t="s">
        <v>175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31438</v>
      </c>
      <c r="D5" s="128">
        <v>33693</v>
      </c>
      <c r="E5" s="128">
        <v>38093</v>
      </c>
      <c r="F5" s="128">
        <v>32549</v>
      </c>
      <c r="G5" s="128">
        <v>31200</v>
      </c>
      <c r="H5" s="128">
        <v>33175</v>
      </c>
      <c r="I5" s="128">
        <v>31041</v>
      </c>
      <c r="J5" s="128">
        <v>31665</v>
      </c>
      <c r="K5" s="128">
        <v>31982</v>
      </c>
      <c r="L5" s="128">
        <v>35529</v>
      </c>
      <c r="M5" s="128">
        <v>36527</v>
      </c>
      <c r="N5" s="128">
        <v>35935</v>
      </c>
      <c r="O5" s="128">
        <f>SUM(C5:N5)</f>
        <v>402827</v>
      </c>
      <c r="P5" s="127"/>
    </row>
    <row r="6" spans="1:16" x14ac:dyDescent="0.15">
      <c r="A6" s="131" t="s">
        <v>20</v>
      </c>
      <c r="B6" s="129" t="s">
        <v>19</v>
      </c>
      <c r="C6" s="128">
        <v>80085</v>
      </c>
      <c r="D6" s="128">
        <v>88274</v>
      </c>
      <c r="E6" s="128">
        <v>95156</v>
      </c>
      <c r="F6" s="128">
        <v>90984</v>
      </c>
      <c r="G6" s="128">
        <v>92920</v>
      </c>
      <c r="H6" s="128">
        <v>86944</v>
      </c>
      <c r="I6" s="128">
        <v>84573</v>
      </c>
      <c r="J6" s="128">
        <v>74283</v>
      </c>
      <c r="K6" s="128">
        <v>86163</v>
      </c>
      <c r="L6" s="128">
        <v>89633</v>
      </c>
      <c r="M6" s="128">
        <v>83867</v>
      </c>
      <c r="N6" s="128">
        <v>76725</v>
      </c>
      <c r="O6" s="128">
        <f>SUM(C6:N6)</f>
        <v>1029607</v>
      </c>
      <c r="P6" s="127"/>
    </row>
    <row r="7" spans="1:16" x14ac:dyDescent="0.15">
      <c r="A7" s="131" t="s">
        <v>168</v>
      </c>
      <c r="B7" s="147" t="s">
        <v>19</v>
      </c>
      <c r="C7" s="128">
        <v>51627</v>
      </c>
      <c r="D7" s="128">
        <v>58633</v>
      </c>
      <c r="E7" s="128">
        <v>64649</v>
      </c>
      <c r="F7" s="128">
        <v>63889</v>
      </c>
      <c r="G7" s="128">
        <v>52608</v>
      </c>
      <c r="H7" s="128">
        <v>64098</v>
      </c>
      <c r="I7" s="128">
        <v>60565</v>
      </c>
      <c r="J7" s="128">
        <v>51437</v>
      </c>
      <c r="K7" s="128">
        <v>58844</v>
      </c>
      <c r="L7" s="128">
        <v>66424</v>
      </c>
      <c r="M7" s="128">
        <v>57980</v>
      </c>
      <c r="N7" s="128">
        <v>72759</v>
      </c>
      <c r="O7" s="128">
        <f>SUM(C7:N7)</f>
        <v>723513</v>
      </c>
      <c r="P7" s="127"/>
    </row>
    <row r="8" spans="1:16" x14ac:dyDescent="0.15">
      <c r="A8" s="131" t="s">
        <v>167</v>
      </c>
      <c r="B8" s="147" t="s">
        <v>19</v>
      </c>
      <c r="C8" s="128">
        <v>11749</v>
      </c>
      <c r="D8" s="128">
        <v>14672</v>
      </c>
      <c r="E8" s="128">
        <v>15204</v>
      </c>
      <c r="F8" s="128">
        <v>13750</v>
      </c>
      <c r="G8" s="128">
        <v>11822</v>
      </c>
      <c r="H8" s="128">
        <v>12260</v>
      </c>
      <c r="I8" s="128">
        <v>9907</v>
      </c>
      <c r="J8" s="128">
        <v>9274</v>
      </c>
      <c r="K8" s="128">
        <v>11160</v>
      </c>
      <c r="L8" s="128">
        <v>11664</v>
      </c>
      <c r="M8" s="128">
        <v>13134</v>
      </c>
      <c r="N8" s="128">
        <v>11227</v>
      </c>
      <c r="O8" s="128">
        <f>SUM(C8:N8)</f>
        <v>145823</v>
      </c>
      <c r="P8" s="127"/>
    </row>
    <row r="9" spans="1:16" x14ac:dyDescent="0.15">
      <c r="A9" s="224" t="s">
        <v>23</v>
      </c>
      <c r="B9" s="226" t="s">
        <v>174</v>
      </c>
      <c r="C9" s="219">
        <v>203977</v>
      </c>
      <c r="D9" s="219">
        <v>180500</v>
      </c>
      <c r="E9" s="219">
        <v>177792</v>
      </c>
      <c r="F9" s="219">
        <v>117221</v>
      </c>
      <c r="G9" s="219">
        <v>61921</v>
      </c>
      <c r="H9" s="219">
        <v>76899</v>
      </c>
      <c r="I9" s="219">
        <v>87186</v>
      </c>
      <c r="J9" s="219">
        <v>102926</v>
      </c>
      <c r="K9" s="219">
        <v>95520</v>
      </c>
      <c r="L9" s="219">
        <v>129783</v>
      </c>
      <c r="M9" s="219">
        <v>176649</v>
      </c>
      <c r="N9" s="219">
        <v>187298</v>
      </c>
      <c r="O9" s="219">
        <f>SUM(C9:N10)</f>
        <v>1597672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171</v>
      </c>
      <c r="B11" s="147" t="s">
        <v>19</v>
      </c>
      <c r="C11" s="128">
        <v>213001</v>
      </c>
      <c r="D11" s="128">
        <v>194372</v>
      </c>
      <c r="E11" s="128">
        <v>294079</v>
      </c>
      <c r="F11" s="128">
        <v>336191</v>
      </c>
      <c r="G11" s="128">
        <v>184638</v>
      </c>
      <c r="H11" s="128">
        <v>280014</v>
      </c>
      <c r="I11" s="128">
        <v>187684</v>
      </c>
      <c r="J11" s="128">
        <v>189558</v>
      </c>
      <c r="K11" s="128">
        <v>193027</v>
      </c>
      <c r="L11" s="128">
        <v>254634</v>
      </c>
      <c r="M11" s="128">
        <v>255905</v>
      </c>
      <c r="N11" s="128">
        <v>235671</v>
      </c>
      <c r="O11" s="128">
        <f>SUM(C11:N11)</f>
        <v>2818774</v>
      </c>
      <c r="P11" s="127"/>
    </row>
    <row r="12" spans="1:16" x14ac:dyDescent="0.15">
      <c r="A12" s="131" t="s">
        <v>26</v>
      </c>
      <c r="B12" s="147" t="s">
        <v>19</v>
      </c>
      <c r="C12" s="128">
        <v>2071</v>
      </c>
      <c r="D12" s="128">
        <v>2396</v>
      </c>
      <c r="E12" s="128">
        <v>3153</v>
      </c>
      <c r="F12" s="128">
        <v>2662</v>
      </c>
      <c r="G12" s="128">
        <v>2071</v>
      </c>
      <c r="H12" s="128">
        <v>2649</v>
      </c>
      <c r="I12" s="128">
        <v>2394</v>
      </c>
      <c r="J12" s="128">
        <v>1953</v>
      </c>
      <c r="K12" s="128">
        <v>2342</v>
      </c>
      <c r="L12" s="128">
        <v>1802</v>
      </c>
      <c r="M12" s="128">
        <v>2799</v>
      </c>
      <c r="N12" s="128">
        <v>2401</v>
      </c>
      <c r="O12" s="128">
        <f>SUM(C12:N12)</f>
        <v>28693</v>
      </c>
      <c r="P12" s="127"/>
    </row>
    <row r="13" spans="1:16" x14ac:dyDescent="0.15">
      <c r="A13" s="131" t="s">
        <v>27</v>
      </c>
      <c r="B13" s="147" t="s">
        <v>28</v>
      </c>
      <c r="C13" s="128">
        <v>5017</v>
      </c>
      <c r="D13" s="128">
        <v>4478</v>
      </c>
      <c r="E13" s="128">
        <v>5076</v>
      </c>
      <c r="F13" s="128">
        <v>4806</v>
      </c>
      <c r="G13" s="128">
        <v>4112</v>
      </c>
      <c r="H13" s="128">
        <v>4412</v>
      </c>
      <c r="I13" s="128">
        <v>4100</v>
      </c>
      <c r="J13" s="128">
        <v>4392</v>
      </c>
      <c r="K13" s="128">
        <v>4926</v>
      </c>
      <c r="L13" s="128">
        <v>4896</v>
      </c>
      <c r="M13" s="128">
        <v>5099</v>
      </c>
      <c r="N13" s="128">
        <v>4169</v>
      </c>
      <c r="O13" s="128">
        <f>SUM(C13:N13)</f>
        <v>55483</v>
      </c>
      <c r="P13" s="127"/>
    </row>
    <row r="14" spans="1:16" x14ac:dyDescent="0.15">
      <c r="A14" s="131" t="s">
        <v>155</v>
      </c>
      <c r="B14" s="147" t="s">
        <v>19</v>
      </c>
      <c r="C14" s="128">
        <v>16797</v>
      </c>
      <c r="D14" s="128">
        <v>17558</v>
      </c>
      <c r="E14" s="128">
        <v>17128</v>
      </c>
      <c r="F14" s="128">
        <v>15734</v>
      </c>
      <c r="G14" s="128">
        <v>7003</v>
      </c>
      <c r="H14" s="128">
        <v>5836</v>
      </c>
      <c r="I14" s="128">
        <v>6035</v>
      </c>
      <c r="J14" s="128">
        <v>7593</v>
      </c>
      <c r="K14" s="128">
        <v>9476</v>
      </c>
      <c r="L14" s="128">
        <v>5837</v>
      </c>
      <c r="M14" s="128">
        <v>7363</v>
      </c>
      <c r="N14" s="128">
        <v>11503</v>
      </c>
      <c r="O14" s="128">
        <f>SUM(C14:N14)</f>
        <v>127863</v>
      </c>
      <c r="P14" s="127"/>
    </row>
    <row r="15" spans="1:16" x14ac:dyDescent="0.15">
      <c r="A15" s="158" t="s">
        <v>154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16799</v>
      </c>
      <c r="D19" s="128">
        <v>13558</v>
      </c>
      <c r="E19" s="128">
        <v>12880</v>
      </c>
      <c r="F19" s="128">
        <v>13902</v>
      </c>
      <c r="G19" s="128">
        <v>12711</v>
      </c>
      <c r="H19" s="128">
        <v>12897</v>
      </c>
      <c r="I19" s="128">
        <v>12470</v>
      </c>
      <c r="J19" s="128">
        <v>13733</v>
      </c>
      <c r="K19" s="128">
        <v>11418</v>
      </c>
      <c r="L19" s="128">
        <v>15225</v>
      </c>
      <c r="M19" s="128">
        <v>13103</v>
      </c>
      <c r="N19" s="128">
        <v>14099</v>
      </c>
      <c r="O19" s="128">
        <f t="shared" ref="O19:O34" si="0">SUM(C19:N19)</f>
        <v>162795</v>
      </c>
      <c r="P19" s="144"/>
    </row>
    <row r="20" spans="1:16" x14ac:dyDescent="0.15">
      <c r="A20" s="131" t="s">
        <v>34</v>
      </c>
      <c r="B20" s="129" t="s">
        <v>19</v>
      </c>
      <c r="C20" s="128">
        <v>71199</v>
      </c>
      <c r="D20" s="128">
        <v>62107</v>
      </c>
      <c r="E20" s="128">
        <v>66152</v>
      </c>
      <c r="F20" s="128">
        <v>57613</v>
      </c>
      <c r="G20" s="128">
        <v>68949</v>
      </c>
      <c r="H20" s="128">
        <v>62162</v>
      </c>
      <c r="I20" s="128">
        <v>55753</v>
      </c>
      <c r="J20" s="128">
        <v>54785</v>
      </c>
      <c r="K20" s="128">
        <v>58886</v>
      </c>
      <c r="L20" s="128">
        <v>59076</v>
      </c>
      <c r="M20" s="128">
        <v>45652</v>
      </c>
      <c r="N20" s="128">
        <v>46065</v>
      </c>
      <c r="O20" s="128">
        <f t="shared" si="0"/>
        <v>708399</v>
      </c>
      <c r="P20" s="144"/>
    </row>
    <row r="21" spans="1:16" x14ac:dyDescent="0.15">
      <c r="A21" s="131" t="s">
        <v>168</v>
      </c>
      <c r="B21" s="147" t="s">
        <v>19</v>
      </c>
      <c r="C21" s="128">
        <v>21559</v>
      </c>
      <c r="D21" s="128">
        <v>27049</v>
      </c>
      <c r="E21" s="128">
        <v>30759</v>
      </c>
      <c r="F21" s="128">
        <v>27001</v>
      </c>
      <c r="G21" s="128">
        <v>30245</v>
      </c>
      <c r="H21" s="128">
        <v>29421</v>
      </c>
      <c r="I21" s="128">
        <v>25734</v>
      </c>
      <c r="J21" s="128">
        <v>24247</v>
      </c>
      <c r="K21" s="128">
        <v>28587</v>
      </c>
      <c r="L21" s="128">
        <v>27233</v>
      </c>
      <c r="M21" s="128">
        <v>23332</v>
      </c>
      <c r="N21" s="128">
        <v>29424</v>
      </c>
      <c r="O21" s="128">
        <f t="shared" si="0"/>
        <v>324591</v>
      </c>
      <c r="P21" s="144"/>
    </row>
    <row r="22" spans="1:16" x14ac:dyDescent="0.15">
      <c r="A22" s="131" t="s">
        <v>167</v>
      </c>
      <c r="B22" s="147" t="s">
        <v>19</v>
      </c>
      <c r="C22" s="128">
        <v>6969</v>
      </c>
      <c r="D22" s="128">
        <v>7876</v>
      </c>
      <c r="E22" s="128">
        <v>8797</v>
      </c>
      <c r="F22" s="128">
        <v>8990</v>
      </c>
      <c r="G22" s="128">
        <v>7969</v>
      </c>
      <c r="H22" s="128">
        <v>7726</v>
      </c>
      <c r="I22" s="128">
        <v>6270</v>
      </c>
      <c r="J22" s="128">
        <v>4645</v>
      </c>
      <c r="K22" s="128">
        <v>6912</v>
      </c>
      <c r="L22" s="128">
        <v>5301</v>
      </c>
      <c r="M22" s="128">
        <v>6296</v>
      </c>
      <c r="N22" s="128">
        <v>5625</v>
      </c>
      <c r="O22" s="128">
        <f t="shared" si="0"/>
        <v>83376</v>
      </c>
      <c r="P22" s="144"/>
    </row>
    <row r="23" spans="1:16" x14ac:dyDescent="0.15">
      <c r="A23" s="131" t="s">
        <v>166</v>
      </c>
      <c r="B23" s="147" t="s">
        <v>19</v>
      </c>
      <c r="C23" s="128">
        <v>324</v>
      </c>
      <c r="D23" s="128">
        <v>937</v>
      </c>
      <c r="E23" s="128">
        <v>495</v>
      </c>
      <c r="F23" s="128">
        <v>744</v>
      </c>
      <c r="G23" s="128">
        <v>560</v>
      </c>
      <c r="H23" s="128">
        <v>585</v>
      </c>
      <c r="I23" s="128">
        <v>501</v>
      </c>
      <c r="J23" s="128">
        <v>496</v>
      </c>
      <c r="K23" s="128">
        <v>874</v>
      </c>
      <c r="L23" s="128">
        <v>875</v>
      </c>
      <c r="M23" s="128">
        <v>184</v>
      </c>
      <c r="N23" s="128">
        <v>316</v>
      </c>
      <c r="O23" s="128">
        <f t="shared" si="0"/>
        <v>6891</v>
      </c>
      <c r="P23" s="144"/>
    </row>
    <row r="24" spans="1:16" x14ac:dyDescent="0.15">
      <c r="A24" s="131" t="s">
        <v>39</v>
      </c>
      <c r="B24" s="147" t="s">
        <v>28</v>
      </c>
      <c r="C24" s="128">
        <v>23</v>
      </c>
      <c r="D24" s="128">
        <v>15</v>
      </c>
      <c r="E24" s="128">
        <v>41</v>
      </c>
      <c r="F24" s="128">
        <v>78</v>
      </c>
      <c r="G24" s="128">
        <v>19</v>
      </c>
      <c r="H24" s="128">
        <v>52</v>
      </c>
      <c r="I24" s="128">
        <v>62</v>
      </c>
      <c r="J24" s="128">
        <v>72</v>
      </c>
      <c r="K24" s="128">
        <v>22</v>
      </c>
      <c r="L24" s="128">
        <v>38</v>
      </c>
      <c r="M24" s="128">
        <v>74</v>
      </c>
      <c r="N24" s="159">
        <v>62</v>
      </c>
      <c r="O24" s="128">
        <f t="shared" si="0"/>
        <v>558</v>
      </c>
      <c r="P24" s="144"/>
    </row>
    <row r="25" spans="1:16" x14ac:dyDescent="0.15">
      <c r="A25" s="131" t="s">
        <v>76</v>
      </c>
      <c r="B25" s="147" t="s">
        <v>173</v>
      </c>
      <c r="C25" s="128">
        <v>4867</v>
      </c>
      <c r="D25" s="128">
        <v>5750</v>
      </c>
      <c r="E25" s="128">
        <v>10571</v>
      </c>
      <c r="F25" s="128">
        <v>9944</v>
      </c>
      <c r="G25" s="128">
        <v>2199</v>
      </c>
      <c r="H25" s="128">
        <v>5554</v>
      </c>
      <c r="I25" s="128">
        <v>3703</v>
      </c>
      <c r="J25" s="128">
        <v>5487</v>
      </c>
      <c r="K25" s="128">
        <v>8011</v>
      </c>
      <c r="L25" s="128">
        <v>5494</v>
      </c>
      <c r="M25" s="128">
        <v>3436</v>
      </c>
      <c r="N25" s="159">
        <v>6158</v>
      </c>
      <c r="O25" s="128">
        <f t="shared" si="0"/>
        <v>71174</v>
      </c>
      <c r="P25" s="144"/>
    </row>
    <row r="26" spans="1:16" x14ac:dyDescent="0.15">
      <c r="A26" s="131" t="s">
        <v>78</v>
      </c>
      <c r="B26" s="147" t="s">
        <v>173</v>
      </c>
      <c r="C26" s="128">
        <v>5098</v>
      </c>
      <c r="D26" s="128">
        <v>6505</v>
      </c>
      <c r="E26" s="128">
        <v>6667</v>
      </c>
      <c r="F26" s="128">
        <v>6928</v>
      </c>
      <c r="G26" s="128">
        <v>3298</v>
      </c>
      <c r="H26" s="128">
        <v>5284</v>
      </c>
      <c r="I26" s="128">
        <v>4770</v>
      </c>
      <c r="J26" s="128">
        <v>6868</v>
      </c>
      <c r="K26" s="128">
        <v>4626</v>
      </c>
      <c r="L26" s="128">
        <v>6462</v>
      </c>
      <c r="M26" s="128">
        <v>3498</v>
      </c>
      <c r="N26" s="128">
        <v>5047</v>
      </c>
      <c r="O26" s="128">
        <f t="shared" si="0"/>
        <v>65051</v>
      </c>
      <c r="P26" s="144"/>
    </row>
    <row r="27" spans="1:16" x14ac:dyDescent="0.15">
      <c r="A27" s="131" t="s">
        <v>26</v>
      </c>
      <c r="B27" s="147" t="s">
        <v>135</v>
      </c>
      <c r="C27" s="128">
        <v>1066</v>
      </c>
      <c r="D27" s="128">
        <v>1554</v>
      </c>
      <c r="E27" s="128">
        <v>2223</v>
      </c>
      <c r="F27" s="128">
        <v>1759</v>
      </c>
      <c r="G27" s="128">
        <v>1041</v>
      </c>
      <c r="H27" s="128">
        <v>2121</v>
      </c>
      <c r="I27" s="128">
        <v>1637</v>
      </c>
      <c r="J27" s="128">
        <v>1378</v>
      </c>
      <c r="K27" s="128">
        <v>1849</v>
      </c>
      <c r="L27" s="128">
        <v>1423</v>
      </c>
      <c r="M27" s="128">
        <v>1935</v>
      </c>
      <c r="N27" s="128">
        <v>1543</v>
      </c>
      <c r="O27" s="128">
        <f t="shared" si="0"/>
        <v>19529</v>
      </c>
      <c r="P27" s="144"/>
    </row>
    <row r="28" spans="1:16" x14ac:dyDescent="0.15">
      <c r="A28" s="131" t="s">
        <v>27</v>
      </c>
      <c r="B28" s="130" t="s">
        <v>136</v>
      </c>
      <c r="C28" s="128">
        <v>1728</v>
      </c>
      <c r="D28" s="128">
        <v>53580</v>
      </c>
      <c r="E28" s="128">
        <v>25200</v>
      </c>
      <c r="F28" s="128">
        <v>1293</v>
      </c>
      <c r="G28" s="128">
        <v>20160</v>
      </c>
      <c r="H28" s="128">
        <v>47316</v>
      </c>
      <c r="I28" s="128">
        <v>0</v>
      </c>
      <c r="J28" s="128">
        <v>34560</v>
      </c>
      <c r="K28" s="128">
        <v>558</v>
      </c>
      <c r="L28" s="128">
        <v>58464</v>
      </c>
      <c r="M28" s="128">
        <v>22804</v>
      </c>
      <c r="N28" s="128">
        <v>88620</v>
      </c>
      <c r="O28" s="131">
        <f t="shared" si="0"/>
        <v>354283</v>
      </c>
      <c r="P28" s="144"/>
    </row>
    <row r="29" spans="1:16" x14ac:dyDescent="0.15">
      <c r="A29" s="131" t="s">
        <v>40</v>
      </c>
      <c r="B29" s="147" t="s">
        <v>19</v>
      </c>
      <c r="C29" s="128">
        <v>20505</v>
      </c>
      <c r="D29" s="128">
        <v>18004</v>
      </c>
      <c r="E29" s="128">
        <v>32454</v>
      </c>
      <c r="F29" s="128">
        <v>23285</v>
      </c>
      <c r="G29" s="128">
        <v>21918</v>
      </c>
      <c r="H29" s="128">
        <v>24974</v>
      </c>
      <c r="I29" s="128">
        <v>18038</v>
      </c>
      <c r="J29" s="128">
        <v>19841</v>
      </c>
      <c r="K29" s="128">
        <v>18108</v>
      </c>
      <c r="L29" s="128">
        <v>15626</v>
      </c>
      <c r="M29" s="128">
        <v>17514</v>
      </c>
      <c r="N29" s="128">
        <v>12235</v>
      </c>
      <c r="O29" s="128">
        <f t="shared" si="0"/>
        <v>242502</v>
      </c>
      <c r="P29" s="144"/>
    </row>
    <row r="30" spans="1:16" x14ac:dyDescent="0.15">
      <c r="A30" s="132" t="s">
        <v>41</v>
      </c>
      <c r="B30" s="147" t="s">
        <v>19</v>
      </c>
      <c r="C30" s="128">
        <v>343069</v>
      </c>
      <c r="D30" s="128">
        <v>346832</v>
      </c>
      <c r="E30" s="128">
        <v>447760</v>
      </c>
      <c r="F30" s="128">
        <v>427860</v>
      </c>
      <c r="G30" s="128">
        <v>342855</v>
      </c>
      <c r="H30" s="128">
        <v>361968</v>
      </c>
      <c r="I30" s="128">
        <v>377712</v>
      </c>
      <c r="J30" s="128">
        <v>337703</v>
      </c>
      <c r="K30" s="128">
        <v>365619</v>
      </c>
      <c r="L30" s="128">
        <v>322416</v>
      </c>
      <c r="M30" s="128">
        <v>345991</v>
      </c>
      <c r="N30" s="128">
        <v>347856</v>
      </c>
      <c r="O30" s="128">
        <f t="shared" si="0"/>
        <v>4367641</v>
      </c>
      <c r="P30" s="144"/>
    </row>
    <row r="31" spans="1:16" x14ac:dyDescent="0.15">
      <c r="A31" s="237" t="s">
        <v>137</v>
      </c>
      <c r="B31" s="226" t="s">
        <v>173</v>
      </c>
      <c r="C31" s="240">
        <v>161168</v>
      </c>
      <c r="D31" s="240">
        <v>149955</v>
      </c>
      <c r="E31" s="240">
        <v>159964</v>
      </c>
      <c r="F31" s="240">
        <v>169221</v>
      </c>
      <c r="G31" s="240">
        <v>147172</v>
      </c>
      <c r="H31" s="240">
        <v>157324</v>
      </c>
      <c r="I31" s="240">
        <v>115077</v>
      </c>
      <c r="J31" s="240">
        <v>139037</v>
      </c>
      <c r="K31" s="240">
        <v>117140</v>
      </c>
      <c r="L31" s="240">
        <v>123045</v>
      </c>
      <c r="M31" s="240">
        <v>151789</v>
      </c>
      <c r="N31" s="240">
        <v>146143</v>
      </c>
      <c r="O31" s="240">
        <f t="shared" si="0"/>
        <v>1737035</v>
      </c>
      <c r="P31" s="144"/>
    </row>
    <row r="32" spans="1:16" x14ac:dyDescent="0.15">
      <c r="A32" s="245"/>
      <c r="B32" s="246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>
        <f t="shared" si="0"/>
        <v>0</v>
      </c>
      <c r="P32" s="144"/>
    </row>
    <row r="33" spans="1:16" x14ac:dyDescent="0.15">
      <c r="A33" s="132" t="s">
        <v>46</v>
      </c>
      <c r="B33" s="147" t="s">
        <v>173</v>
      </c>
      <c r="C33" s="128">
        <v>18063</v>
      </c>
      <c r="D33" s="128">
        <v>16780</v>
      </c>
      <c r="E33" s="128">
        <v>25535</v>
      </c>
      <c r="F33" s="128">
        <v>28360</v>
      </c>
      <c r="G33" s="128">
        <v>18833</v>
      </c>
      <c r="H33" s="128">
        <v>22313</v>
      </c>
      <c r="I33" s="128">
        <v>16452</v>
      </c>
      <c r="J33" s="128">
        <v>12423</v>
      </c>
      <c r="K33" s="128">
        <v>18714</v>
      </c>
      <c r="L33" s="128">
        <v>14693</v>
      </c>
      <c r="M33" s="128">
        <v>21084</v>
      </c>
      <c r="N33" s="128">
        <v>20532</v>
      </c>
      <c r="O33" s="128">
        <f t="shared" si="0"/>
        <v>233782</v>
      </c>
      <c r="P33" s="127"/>
    </row>
    <row r="34" spans="1:16" x14ac:dyDescent="0.15">
      <c r="A34" s="131" t="s">
        <v>170</v>
      </c>
      <c r="B34" s="147" t="s">
        <v>173</v>
      </c>
      <c r="C34" s="128">
        <v>3227</v>
      </c>
      <c r="D34" s="128">
        <v>10304</v>
      </c>
      <c r="E34" s="128">
        <v>8917</v>
      </c>
      <c r="F34" s="128">
        <v>4201</v>
      </c>
      <c r="G34" s="128">
        <v>11187</v>
      </c>
      <c r="H34" s="128">
        <v>8269</v>
      </c>
      <c r="I34" s="128">
        <v>8068</v>
      </c>
      <c r="J34" s="128">
        <v>5203</v>
      </c>
      <c r="K34" s="128">
        <v>11617</v>
      </c>
      <c r="L34" s="128">
        <v>5071</v>
      </c>
      <c r="M34" s="128">
        <v>5123</v>
      </c>
      <c r="N34" s="128">
        <v>2744</v>
      </c>
      <c r="O34" s="128">
        <f t="shared" si="0"/>
        <v>83931</v>
      </c>
      <c r="P34" s="127"/>
    </row>
    <row r="35" spans="1:16" x14ac:dyDescent="0.15">
      <c r="A35" s="158" t="s">
        <v>163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169</v>
      </c>
      <c r="B39" s="129" t="s">
        <v>19</v>
      </c>
      <c r="C39" s="128">
        <v>22151</v>
      </c>
      <c r="D39" s="128">
        <v>16031</v>
      </c>
      <c r="E39" s="128">
        <v>19220</v>
      </c>
      <c r="F39" s="128">
        <v>19206</v>
      </c>
      <c r="G39" s="128">
        <v>19942</v>
      </c>
      <c r="H39" s="128">
        <v>19741</v>
      </c>
      <c r="I39" s="128">
        <v>18312</v>
      </c>
      <c r="J39" s="128">
        <v>17827</v>
      </c>
      <c r="K39" s="128">
        <v>16058</v>
      </c>
      <c r="L39" s="128">
        <v>17726</v>
      </c>
      <c r="M39" s="128">
        <v>20416</v>
      </c>
      <c r="N39" s="128">
        <v>19089</v>
      </c>
      <c r="O39" s="128">
        <f t="shared" ref="O39:O53" si="1">SUM(C39:N39)</f>
        <v>225719</v>
      </c>
      <c r="P39" s="127"/>
    </row>
    <row r="40" spans="1:16" x14ac:dyDescent="0.15">
      <c r="A40" s="131" t="s">
        <v>168</v>
      </c>
      <c r="B40" s="147" t="s">
        <v>19</v>
      </c>
      <c r="C40" s="128">
        <v>15315</v>
      </c>
      <c r="D40" s="128">
        <v>15474</v>
      </c>
      <c r="E40" s="128">
        <v>15215</v>
      </c>
      <c r="F40" s="128">
        <v>19809</v>
      </c>
      <c r="G40" s="128">
        <v>17032</v>
      </c>
      <c r="H40" s="128">
        <v>15617</v>
      </c>
      <c r="I40" s="128">
        <v>10951</v>
      </c>
      <c r="J40" s="128">
        <v>17778</v>
      </c>
      <c r="K40" s="128">
        <v>14371</v>
      </c>
      <c r="L40" s="128">
        <v>23017</v>
      </c>
      <c r="M40" s="128">
        <v>18976</v>
      </c>
      <c r="N40" s="128">
        <v>15748</v>
      </c>
      <c r="O40" s="128">
        <f t="shared" si="1"/>
        <v>199303</v>
      </c>
      <c r="P40" s="127"/>
    </row>
    <row r="41" spans="1:16" x14ac:dyDescent="0.15">
      <c r="A41" s="131" t="s">
        <v>167</v>
      </c>
      <c r="B41" s="147" t="s">
        <v>19</v>
      </c>
      <c r="C41" s="128">
        <v>3772</v>
      </c>
      <c r="D41" s="128">
        <v>1887</v>
      </c>
      <c r="E41" s="128">
        <v>3961</v>
      </c>
      <c r="F41" s="128">
        <v>1975</v>
      </c>
      <c r="G41" s="128">
        <v>3514</v>
      </c>
      <c r="H41" s="128">
        <v>3790</v>
      </c>
      <c r="I41" s="128">
        <v>3821</v>
      </c>
      <c r="J41" s="128">
        <v>4384</v>
      </c>
      <c r="K41" s="128">
        <v>3314</v>
      </c>
      <c r="L41" s="128">
        <v>3591</v>
      </c>
      <c r="M41" s="128">
        <v>3812</v>
      </c>
      <c r="N41" s="128">
        <v>2867</v>
      </c>
      <c r="O41" s="128">
        <f t="shared" si="1"/>
        <v>40688</v>
      </c>
      <c r="P41" s="127"/>
    </row>
    <row r="42" spans="1:16" x14ac:dyDescent="0.15">
      <c r="A42" s="131" t="s">
        <v>166</v>
      </c>
      <c r="B42" s="147" t="s">
        <v>19</v>
      </c>
      <c r="C42" s="128">
        <v>112</v>
      </c>
      <c r="D42" s="128">
        <v>32</v>
      </c>
      <c r="E42" s="128">
        <v>300</v>
      </c>
      <c r="F42" s="128">
        <v>52</v>
      </c>
      <c r="G42" s="128">
        <v>42</v>
      </c>
      <c r="H42" s="128">
        <v>56</v>
      </c>
      <c r="I42" s="128">
        <v>35</v>
      </c>
      <c r="J42" s="128">
        <v>95</v>
      </c>
      <c r="K42" s="128">
        <v>27</v>
      </c>
      <c r="L42" s="128">
        <v>146</v>
      </c>
      <c r="M42" s="128">
        <v>467</v>
      </c>
      <c r="N42" s="128">
        <v>145</v>
      </c>
      <c r="O42" s="128">
        <f t="shared" si="1"/>
        <v>1509</v>
      </c>
      <c r="P42" s="127"/>
    </row>
    <row r="43" spans="1:16" x14ac:dyDescent="0.15">
      <c r="A43" s="131" t="s">
        <v>51</v>
      </c>
      <c r="B43" s="147" t="s">
        <v>28</v>
      </c>
      <c r="C43" s="128">
        <v>136</v>
      </c>
      <c r="D43" s="128">
        <v>26</v>
      </c>
      <c r="E43" s="128">
        <v>122</v>
      </c>
      <c r="F43" s="140">
        <v>253</v>
      </c>
      <c r="G43" s="140">
        <v>130</v>
      </c>
      <c r="H43" s="140">
        <v>48</v>
      </c>
      <c r="I43" s="140">
        <v>44</v>
      </c>
      <c r="J43" s="128">
        <v>47</v>
      </c>
      <c r="K43" s="128">
        <v>10</v>
      </c>
      <c r="L43" s="128">
        <v>286</v>
      </c>
      <c r="M43" s="128">
        <v>32</v>
      </c>
      <c r="N43" s="128">
        <v>2</v>
      </c>
      <c r="O43" s="128">
        <f t="shared" si="1"/>
        <v>1136</v>
      </c>
      <c r="P43" s="127"/>
    </row>
    <row r="44" spans="1:16" x14ac:dyDescent="0.15">
      <c r="A44" s="131" t="s">
        <v>76</v>
      </c>
      <c r="B44" s="147" t="s">
        <v>173</v>
      </c>
      <c r="C44" s="128">
        <v>108828</v>
      </c>
      <c r="D44" s="128">
        <v>38296</v>
      </c>
      <c r="E44" s="128">
        <v>63224</v>
      </c>
      <c r="F44" s="128">
        <v>55129</v>
      </c>
      <c r="G44" s="128">
        <v>37494</v>
      </c>
      <c r="H44" s="128">
        <v>56342</v>
      </c>
      <c r="I44" s="128">
        <v>46341</v>
      </c>
      <c r="J44" s="128">
        <v>43304</v>
      </c>
      <c r="K44" s="128">
        <v>33229</v>
      </c>
      <c r="L44" s="128">
        <v>70390</v>
      </c>
      <c r="M44" s="128">
        <v>56341</v>
      </c>
      <c r="N44" s="128">
        <v>96464</v>
      </c>
      <c r="O44" s="128">
        <f t="shared" si="1"/>
        <v>705382</v>
      </c>
      <c r="P44" s="127"/>
    </row>
    <row r="45" spans="1:16" x14ac:dyDescent="0.15">
      <c r="A45" s="131" t="s">
        <v>78</v>
      </c>
      <c r="B45" s="147" t="s">
        <v>173</v>
      </c>
      <c r="C45" s="128">
        <v>154707</v>
      </c>
      <c r="D45" s="128">
        <v>79609</v>
      </c>
      <c r="E45" s="128">
        <v>107384</v>
      </c>
      <c r="F45" s="128">
        <v>66031</v>
      </c>
      <c r="G45" s="128">
        <v>110838</v>
      </c>
      <c r="H45" s="128">
        <v>70939</v>
      </c>
      <c r="I45" s="128">
        <v>86426</v>
      </c>
      <c r="J45" s="128">
        <v>103642</v>
      </c>
      <c r="K45" s="128">
        <v>96426</v>
      </c>
      <c r="L45" s="128">
        <v>117707</v>
      </c>
      <c r="M45" s="128">
        <v>120717</v>
      </c>
      <c r="N45" s="128">
        <v>118426</v>
      </c>
      <c r="O45" s="128">
        <f t="shared" si="1"/>
        <v>1232852</v>
      </c>
      <c r="P45" s="127"/>
    </row>
    <row r="46" spans="1:16" x14ac:dyDescent="0.15">
      <c r="A46" s="131" t="s">
        <v>26</v>
      </c>
      <c r="B46" s="147" t="s">
        <v>28</v>
      </c>
      <c r="C46" s="128">
        <v>165</v>
      </c>
      <c r="D46" s="128">
        <v>72</v>
      </c>
      <c r="E46" s="128">
        <v>155</v>
      </c>
      <c r="F46" s="128">
        <v>198</v>
      </c>
      <c r="G46" s="128">
        <v>273</v>
      </c>
      <c r="H46" s="128">
        <v>281</v>
      </c>
      <c r="I46" s="128">
        <v>76</v>
      </c>
      <c r="J46" s="128">
        <v>334</v>
      </c>
      <c r="K46" s="128">
        <v>157</v>
      </c>
      <c r="L46" s="128">
        <v>19</v>
      </c>
      <c r="M46" s="128">
        <v>288</v>
      </c>
      <c r="N46" s="128">
        <v>268</v>
      </c>
      <c r="O46" s="128">
        <f t="shared" si="1"/>
        <v>2286</v>
      </c>
      <c r="P46" s="127"/>
    </row>
    <row r="47" spans="1:16" x14ac:dyDescent="0.15">
      <c r="A47" s="131" t="s">
        <v>27</v>
      </c>
      <c r="B47" s="147" t="s">
        <v>28</v>
      </c>
      <c r="C47" s="128">
        <v>5319</v>
      </c>
      <c r="D47" s="128">
        <v>2858</v>
      </c>
      <c r="E47" s="128">
        <v>4612</v>
      </c>
      <c r="F47" s="128">
        <v>4654</v>
      </c>
      <c r="G47" s="128">
        <v>4013</v>
      </c>
      <c r="H47" s="128">
        <v>5154</v>
      </c>
      <c r="I47" s="128">
        <v>4511</v>
      </c>
      <c r="J47" s="128">
        <v>4863</v>
      </c>
      <c r="K47" s="128">
        <v>4164</v>
      </c>
      <c r="L47" s="128">
        <v>5321</v>
      </c>
      <c r="M47" s="128">
        <v>4795</v>
      </c>
      <c r="N47" s="128">
        <v>4009</v>
      </c>
      <c r="O47" s="128">
        <f t="shared" si="1"/>
        <v>54273</v>
      </c>
      <c r="P47" s="127"/>
    </row>
    <row r="48" spans="1:16" x14ac:dyDescent="0.15">
      <c r="A48" s="134" t="s">
        <v>53</v>
      </c>
      <c r="B48" s="147" t="s">
        <v>19</v>
      </c>
      <c r="C48" s="133">
        <v>3004</v>
      </c>
      <c r="D48" s="133">
        <v>910</v>
      </c>
      <c r="E48" s="133">
        <v>7339</v>
      </c>
      <c r="F48" s="133">
        <v>763</v>
      </c>
      <c r="G48" s="133">
        <v>4537</v>
      </c>
      <c r="H48" s="133">
        <v>3132</v>
      </c>
      <c r="I48" s="133">
        <v>1871</v>
      </c>
      <c r="J48" s="133">
        <v>3240</v>
      </c>
      <c r="K48" s="133">
        <v>1332</v>
      </c>
      <c r="L48" s="133">
        <v>2843</v>
      </c>
      <c r="M48" s="133">
        <v>5067</v>
      </c>
      <c r="N48" s="133">
        <v>2276</v>
      </c>
      <c r="O48" s="128">
        <f t="shared" si="1"/>
        <v>36314</v>
      </c>
      <c r="P48" s="127"/>
    </row>
    <row r="49" spans="1:16" x14ac:dyDescent="0.15">
      <c r="A49" s="131" t="s">
        <v>54</v>
      </c>
      <c r="B49" s="147" t="s">
        <v>19</v>
      </c>
      <c r="C49" s="128">
        <v>7050</v>
      </c>
      <c r="D49" s="128">
        <v>3149</v>
      </c>
      <c r="E49" s="128">
        <v>1736</v>
      </c>
      <c r="F49" s="128">
        <v>5501</v>
      </c>
      <c r="G49" s="128">
        <v>4498</v>
      </c>
      <c r="H49" s="128">
        <v>7905</v>
      </c>
      <c r="I49" s="128">
        <v>14224</v>
      </c>
      <c r="J49" s="128">
        <v>4934</v>
      </c>
      <c r="K49" s="128">
        <v>3667</v>
      </c>
      <c r="L49" s="128">
        <v>3904</v>
      </c>
      <c r="M49" s="128">
        <v>7000</v>
      </c>
      <c r="N49" s="128">
        <v>6718</v>
      </c>
      <c r="O49" s="128">
        <f t="shared" si="1"/>
        <v>70286</v>
      </c>
      <c r="P49" s="127"/>
    </row>
    <row r="50" spans="1:16" x14ac:dyDescent="0.15">
      <c r="A50" s="132" t="s">
        <v>55</v>
      </c>
      <c r="B50" s="147" t="s">
        <v>173</v>
      </c>
      <c r="C50" s="128">
        <v>182423</v>
      </c>
      <c r="D50" s="128">
        <v>108517</v>
      </c>
      <c r="E50" s="128">
        <v>171740</v>
      </c>
      <c r="F50" s="128">
        <v>159369</v>
      </c>
      <c r="G50" s="128">
        <v>198015</v>
      </c>
      <c r="H50" s="128">
        <v>201752</v>
      </c>
      <c r="I50" s="128">
        <v>166020</v>
      </c>
      <c r="J50" s="128">
        <v>172630</v>
      </c>
      <c r="K50" s="128">
        <v>142870</v>
      </c>
      <c r="L50" s="128">
        <v>143459</v>
      </c>
      <c r="M50" s="128">
        <v>126724</v>
      </c>
      <c r="N50" s="128">
        <v>128286</v>
      </c>
      <c r="O50" s="128">
        <f t="shared" si="1"/>
        <v>1901805</v>
      </c>
      <c r="P50" s="127"/>
    </row>
    <row r="51" spans="1:16" x14ac:dyDescent="0.15">
      <c r="A51" s="132" t="s">
        <v>57</v>
      </c>
      <c r="B51" s="147" t="s">
        <v>173</v>
      </c>
      <c r="C51" s="128">
        <v>16153</v>
      </c>
      <c r="D51" s="128">
        <v>9353</v>
      </c>
      <c r="E51" s="128">
        <v>15702</v>
      </c>
      <c r="F51" s="128">
        <v>14694</v>
      </c>
      <c r="G51" s="128">
        <v>28209</v>
      </c>
      <c r="H51" s="128">
        <v>12546</v>
      </c>
      <c r="I51" s="128">
        <v>13997</v>
      </c>
      <c r="J51" s="128">
        <v>17411</v>
      </c>
      <c r="K51" s="128">
        <v>17580</v>
      </c>
      <c r="L51" s="128">
        <v>16242</v>
      </c>
      <c r="M51" s="128">
        <v>24043</v>
      </c>
      <c r="N51" s="128">
        <v>11695</v>
      </c>
      <c r="O51" s="128">
        <f t="shared" si="1"/>
        <v>197625</v>
      </c>
      <c r="P51" s="127"/>
    </row>
    <row r="52" spans="1:16" x14ac:dyDescent="0.15">
      <c r="A52" s="131" t="s">
        <v>165</v>
      </c>
      <c r="B52" s="147" t="s">
        <v>173</v>
      </c>
      <c r="C52" s="128">
        <v>48443</v>
      </c>
      <c r="D52" s="128">
        <v>25602</v>
      </c>
      <c r="E52" s="128">
        <v>39381</v>
      </c>
      <c r="F52" s="128">
        <v>38278</v>
      </c>
      <c r="G52" s="128">
        <v>43319</v>
      </c>
      <c r="H52" s="128">
        <v>38229</v>
      </c>
      <c r="I52" s="128">
        <v>23011</v>
      </c>
      <c r="J52" s="128">
        <v>40780</v>
      </c>
      <c r="K52" s="128">
        <v>25360</v>
      </c>
      <c r="L52" s="128">
        <v>23707</v>
      </c>
      <c r="M52" s="128">
        <v>35168</v>
      </c>
      <c r="N52" s="128">
        <v>26818</v>
      </c>
      <c r="O52" s="128">
        <f t="shared" si="1"/>
        <v>408096</v>
      </c>
      <c r="P52" s="127"/>
    </row>
    <row r="53" spans="1:16" x14ac:dyDescent="0.15">
      <c r="A53" s="131" t="s">
        <v>164</v>
      </c>
      <c r="B53" s="147" t="s">
        <v>173</v>
      </c>
      <c r="C53" s="128">
        <v>191353</v>
      </c>
      <c r="D53" s="128">
        <v>81717</v>
      </c>
      <c r="E53" s="128">
        <v>153227</v>
      </c>
      <c r="F53" s="128">
        <v>75285</v>
      </c>
      <c r="G53" s="128">
        <v>109920</v>
      </c>
      <c r="H53" s="128">
        <v>64376</v>
      </c>
      <c r="I53" s="128">
        <v>88324</v>
      </c>
      <c r="J53" s="128">
        <v>127885</v>
      </c>
      <c r="K53" s="128">
        <v>106005</v>
      </c>
      <c r="L53" s="128">
        <v>129414</v>
      </c>
      <c r="M53" s="128">
        <v>144362</v>
      </c>
      <c r="N53" s="128">
        <v>164375</v>
      </c>
      <c r="O53" s="128">
        <f t="shared" si="1"/>
        <v>1436243</v>
      </c>
      <c r="P53" s="127"/>
    </row>
    <row r="54" spans="1:16" x14ac:dyDescent="0.15">
      <c r="A54" s="158" t="s">
        <v>163</v>
      </c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27"/>
    </row>
    <row r="55" spans="1:16" ht="17.25" x14ac:dyDescent="0.2">
      <c r="A55" s="151" t="s">
        <v>172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1796</v>
      </c>
      <c r="D59" s="128">
        <v>2092</v>
      </c>
      <c r="E59" s="128">
        <v>2518</v>
      </c>
      <c r="F59" s="128">
        <v>2085</v>
      </c>
      <c r="G59" s="128">
        <v>1814</v>
      </c>
      <c r="H59" s="128">
        <v>1951</v>
      </c>
      <c r="I59" s="128">
        <v>1795</v>
      </c>
      <c r="J59" s="128">
        <v>1809</v>
      </c>
      <c r="K59" s="128">
        <v>1793</v>
      </c>
      <c r="L59" s="128">
        <v>2061</v>
      </c>
      <c r="M59" s="128">
        <v>2142</v>
      </c>
      <c r="N59" s="128">
        <v>2167</v>
      </c>
      <c r="O59" s="128">
        <f>SUM(C59:N59)</f>
        <v>24023</v>
      </c>
      <c r="P59" s="127"/>
    </row>
    <row r="60" spans="1:16" x14ac:dyDescent="0.15">
      <c r="A60" s="131" t="s">
        <v>20</v>
      </c>
      <c r="B60" s="129" t="s">
        <v>62</v>
      </c>
      <c r="C60" s="128">
        <v>2811</v>
      </c>
      <c r="D60" s="128">
        <v>3042</v>
      </c>
      <c r="E60" s="128">
        <v>3345</v>
      </c>
      <c r="F60" s="128">
        <v>3177</v>
      </c>
      <c r="G60" s="140">
        <v>3224</v>
      </c>
      <c r="H60" s="128">
        <v>3042</v>
      </c>
      <c r="I60" s="128">
        <v>2982</v>
      </c>
      <c r="J60" s="128">
        <v>2736</v>
      </c>
      <c r="K60" s="128">
        <v>2897</v>
      </c>
      <c r="L60" s="128">
        <v>3012</v>
      </c>
      <c r="M60" s="128">
        <v>2862</v>
      </c>
      <c r="N60" s="128">
        <v>3085</v>
      </c>
      <c r="O60" s="128">
        <f>SUM(C60:N60)</f>
        <v>36215</v>
      </c>
      <c r="P60" s="127"/>
    </row>
    <row r="61" spans="1:16" x14ac:dyDescent="0.15">
      <c r="A61" s="131" t="s">
        <v>168</v>
      </c>
      <c r="B61" s="129" t="s">
        <v>62</v>
      </c>
      <c r="C61" s="128">
        <v>2420</v>
      </c>
      <c r="D61" s="128">
        <v>2677</v>
      </c>
      <c r="E61" s="128">
        <v>3155</v>
      </c>
      <c r="F61" s="128">
        <v>2923</v>
      </c>
      <c r="G61" s="128">
        <v>2457</v>
      </c>
      <c r="H61" s="128">
        <v>2724</v>
      </c>
      <c r="I61" s="128">
        <v>2678</v>
      </c>
      <c r="J61" s="128">
        <v>2422</v>
      </c>
      <c r="K61" s="128">
        <v>2724</v>
      </c>
      <c r="L61" s="128">
        <v>3184</v>
      </c>
      <c r="M61" s="128">
        <v>2849</v>
      </c>
      <c r="N61" s="128">
        <v>3365</v>
      </c>
      <c r="O61" s="128">
        <f>SUM(C61:N61)</f>
        <v>33578</v>
      </c>
      <c r="P61" s="127"/>
    </row>
    <row r="62" spans="1:16" x14ac:dyDescent="0.15">
      <c r="A62" s="131" t="s">
        <v>167</v>
      </c>
      <c r="B62" s="129" t="s">
        <v>62</v>
      </c>
      <c r="C62" s="128">
        <v>1235</v>
      </c>
      <c r="D62" s="128">
        <v>1436</v>
      </c>
      <c r="E62" s="128">
        <v>1552</v>
      </c>
      <c r="F62" s="128">
        <v>1194</v>
      </c>
      <c r="G62" s="128">
        <v>1091</v>
      </c>
      <c r="H62" s="128">
        <v>1108</v>
      </c>
      <c r="I62" s="128">
        <v>966</v>
      </c>
      <c r="J62" s="128">
        <v>950</v>
      </c>
      <c r="K62" s="128">
        <v>1069</v>
      </c>
      <c r="L62" s="128">
        <v>1157</v>
      </c>
      <c r="M62" s="128">
        <v>1383</v>
      </c>
      <c r="N62" s="128">
        <v>1201</v>
      </c>
      <c r="O62" s="128">
        <f>SUM(C62:N62)</f>
        <v>14342</v>
      </c>
      <c r="P62" s="127"/>
    </row>
    <row r="63" spans="1:16" x14ac:dyDescent="0.15">
      <c r="A63" s="224" t="s">
        <v>23</v>
      </c>
      <c r="B63" s="226" t="s">
        <v>91</v>
      </c>
      <c r="C63" s="222">
        <v>691</v>
      </c>
      <c r="D63" s="217">
        <v>627</v>
      </c>
      <c r="E63" s="217">
        <v>629</v>
      </c>
      <c r="F63" s="217">
        <v>426</v>
      </c>
      <c r="G63" s="217">
        <v>228</v>
      </c>
      <c r="H63" s="217">
        <v>267</v>
      </c>
      <c r="I63" s="217">
        <v>301</v>
      </c>
      <c r="J63" s="217">
        <v>347</v>
      </c>
      <c r="K63" s="217">
        <v>331</v>
      </c>
      <c r="L63" s="217">
        <v>435</v>
      </c>
      <c r="M63" s="217">
        <v>588</v>
      </c>
      <c r="N63" s="217">
        <v>646</v>
      </c>
      <c r="O63" s="219">
        <f>SUM(C63:N64)</f>
        <v>5516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171</v>
      </c>
      <c r="B65" s="129" t="s">
        <v>62</v>
      </c>
      <c r="C65" s="128">
        <v>303</v>
      </c>
      <c r="D65" s="128">
        <v>311</v>
      </c>
      <c r="E65" s="128">
        <v>414</v>
      </c>
      <c r="F65" s="128">
        <v>376</v>
      </c>
      <c r="G65" s="128">
        <v>277</v>
      </c>
      <c r="H65" s="128">
        <v>330</v>
      </c>
      <c r="I65" s="128">
        <v>277</v>
      </c>
      <c r="J65" s="128">
        <v>249</v>
      </c>
      <c r="K65" s="128">
        <v>272</v>
      </c>
      <c r="L65" s="128">
        <v>372</v>
      </c>
      <c r="M65" s="128">
        <v>421</v>
      </c>
      <c r="N65" s="128">
        <v>386</v>
      </c>
      <c r="O65" s="128">
        <f>SUM(C65:N65)</f>
        <v>3988</v>
      </c>
      <c r="P65" s="127"/>
    </row>
    <row r="66" spans="1:16" x14ac:dyDescent="0.15">
      <c r="A66" s="131" t="s">
        <v>26</v>
      </c>
      <c r="B66" s="129" t="s">
        <v>62</v>
      </c>
      <c r="C66" s="128">
        <v>166</v>
      </c>
      <c r="D66" s="128">
        <v>190</v>
      </c>
      <c r="E66" s="128">
        <v>254</v>
      </c>
      <c r="F66" s="128">
        <v>215</v>
      </c>
      <c r="G66" s="140">
        <v>162</v>
      </c>
      <c r="H66" s="128">
        <v>185</v>
      </c>
      <c r="I66" s="128">
        <v>177</v>
      </c>
      <c r="J66" s="128">
        <v>147</v>
      </c>
      <c r="K66" s="128">
        <v>174</v>
      </c>
      <c r="L66" s="128">
        <v>143</v>
      </c>
      <c r="M66" s="128">
        <v>216</v>
      </c>
      <c r="N66" s="128">
        <v>195</v>
      </c>
      <c r="O66" s="128">
        <f>SUM(C66:N66)</f>
        <v>2224</v>
      </c>
      <c r="P66" s="127"/>
    </row>
    <row r="67" spans="1:16" x14ac:dyDescent="0.15">
      <c r="A67" s="131" t="s">
        <v>27</v>
      </c>
      <c r="B67" s="129" t="s">
        <v>62</v>
      </c>
      <c r="C67" s="128">
        <v>386</v>
      </c>
      <c r="D67" s="128">
        <v>376</v>
      </c>
      <c r="E67" s="128">
        <v>461</v>
      </c>
      <c r="F67" s="128">
        <v>427</v>
      </c>
      <c r="G67" s="128">
        <v>352</v>
      </c>
      <c r="H67" s="128">
        <v>379</v>
      </c>
      <c r="I67" s="128">
        <v>356</v>
      </c>
      <c r="J67" s="128">
        <v>363</v>
      </c>
      <c r="K67" s="128">
        <v>418</v>
      </c>
      <c r="L67" s="128">
        <v>416</v>
      </c>
      <c r="M67" s="128">
        <v>424</v>
      </c>
      <c r="N67" s="128">
        <v>384</v>
      </c>
      <c r="O67" s="128">
        <f>SUM(C67:N67)</f>
        <v>4742</v>
      </c>
      <c r="P67" s="127"/>
    </row>
    <row r="68" spans="1:16" x14ac:dyDescent="0.15">
      <c r="A68" s="131" t="s">
        <v>155</v>
      </c>
      <c r="B68" s="129" t="s">
        <v>62</v>
      </c>
      <c r="C68" s="128">
        <v>431</v>
      </c>
      <c r="D68" s="128">
        <v>429</v>
      </c>
      <c r="E68" s="128">
        <v>441</v>
      </c>
      <c r="F68" s="128">
        <v>493</v>
      </c>
      <c r="G68" s="128">
        <v>206</v>
      </c>
      <c r="H68" s="128">
        <v>213</v>
      </c>
      <c r="I68" s="128">
        <v>226</v>
      </c>
      <c r="J68" s="128">
        <v>278</v>
      </c>
      <c r="K68" s="128">
        <v>291</v>
      </c>
      <c r="L68" s="128">
        <v>185</v>
      </c>
      <c r="M68" s="128">
        <v>219</v>
      </c>
      <c r="N68" s="128">
        <v>307</v>
      </c>
      <c r="O68" s="128">
        <f>SUM(C68:N68)</f>
        <v>3719</v>
      </c>
      <c r="P68" s="127"/>
    </row>
    <row r="69" spans="1:16" x14ac:dyDescent="0.15">
      <c r="A69" s="130" t="s">
        <v>67</v>
      </c>
      <c r="B69" s="129" t="s">
        <v>62</v>
      </c>
      <c r="C69" s="128">
        <f t="shared" ref="C69:N69" si="2">SUM(C59:C68)</f>
        <v>10239</v>
      </c>
      <c r="D69" s="128">
        <f t="shared" si="2"/>
        <v>11180</v>
      </c>
      <c r="E69" s="128">
        <f t="shared" si="2"/>
        <v>12769</v>
      </c>
      <c r="F69" s="128">
        <f t="shared" si="2"/>
        <v>11316</v>
      </c>
      <c r="G69" s="128">
        <f t="shared" si="2"/>
        <v>9811</v>
      </c>
      <c r="H69" s="128">
        <f t="shared" si="2"/>
        <v>10199</v>
      </c>
      <c r="I69" s="128">
        <f t="shared" si="2"/>
        <v>9758</v>
      </c>
      <c r="J69" s="128">
        <f t="shared" si="2"/>
        <v>9301</v>
      </c>
      <c r="K69" s="128">
        <f t="shared" si="2"/>
        <v>9969</v>
      </c>
      <c r="L69" s="128">
        <f t="shared" si="2"/>
        <v>10965</v>
      </c>
      <c r="M69" s="128">
        <f t="shared" si="2"/>
        <v>11104</v>
      </c>
      <c r="N69" s="128">
        <f t="shared" si="2"/>
        <v>11736</v>
      </c>
      <c r="O69" s="128">
        <f>SUM(C69:N69)</f>
        <v>128347</v>
      </c>
      <c r="P69" s="127"/>
    </row>
    <row r="70" spans="1:16" x14ac:dyDescent="0.15">
      <c r="A70" s="158" t="s">
        <v>154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595</v>
      </c>
      <c r="D74" s="128">
        <v>465</v>
      </c>
      <c r="E74" s="128">
        <v>497</v>
      </c>
      <c r="F74" s="128">
        <v>528</v>
      </c>
      <c r="G74" s="128">
        <v>495</v>
      </c>
      <c r="H74" s="128">
        <v>508</v>
      </c>
      <c r="I74" s="128">
        <v>467</v>
      </c>
      <c r="J74" s="128">
        <v>560</v>
      </c>
      <c r="K74" s="128">
        <v>424</v>
      </c>
      <c r="L74" s="128">
        <v>525</v>
      </c>
      <c r="M74" s="128">
        <v>510</v>
      </c>
      <c r="N74" s="128">
        <v>498</v>
      </c>
      <c r="O74" s="128">
        <f t="shared" ref="O74:O89" si="3">SUM(C74:N74)</f>
        <v>6072</v>
      </c>
      <c r="P74" s="127"/>
    </row>
    <row r="75" spans="1:16" x14ac:dyDescent="0.15">
      <c r="A75" s="131" t="s">
        <v>34</v>
      </c>
      <c r="B75" s="129" t="s">
        <v>62</v>
      </c>
      <c r="C75" s="128">
        <v>2718</v>
      </c>
      <c r="D75" s="128">
        <v>2483</v>
      </c>
      <c r="E75" s="128">
        <v>2687</v>
      </c>
      <c r="F75" s="128">
        <v>2429</v>
      </c>
      <c r="G75" s="128">
        <v>2903</v>
      </c>
      <c r="H75" s="128">
        <v>2539</v>
      </c>
      <c r="I75" s="128">
        <v>2355</v>
      </c>
      <c r="J75" s="128">
        <v>2317</v>
      </c>
      <c r="K75" s="128">
        <v>2390</v>
      </c>
      <c r="L75" s="128">
        <v>2340</v>
      </c>
      <c r="M75" s="128">
        <v>1889</v>
      </c>
      <c r="N75" s="128">
        <v>1988</v>
      </c>
      <c r="O75" s="128">
        <f t="shared" si="3"/>
        <v>29038</v>
      </c>
      <c r="P75" s="127"/>
    </row>
    <row r="76" spans="1:16" x14ac:dyDescent="0.15">
      <c r="A76" s="131" t="s">
        <v>168</v>
      </c>
      <c r="B76" s="129" t="s">
        <v>62</v>
      </c>
      <c r="C76" s="128">
        <v>878</v>
      </c>
      <c r="D76" s="128">
        <v>999</v>
      </c>
      <c r="E76" s="128">
        <v>1214</v>
      </c>
      <c r="F76" s="128">
        <v>1143</v>
      </c>
      <c r="G76" s="128">
        <v>1189</v>
      </c>
      <c r="H76" s="128">
        <v>1153</v>
      </c>
      <c r="I76" s="128">
        <v>996</v>
      </c>
      <c r="J76" s="128">
        <v>1002</v>
      </c>
      <c r="K76" s="128">
        <v>1093</v>
      </c>
      <c r="L76" s="128">
        <v>1067</v>
      </c>
      <c r="M76" s="128">
        <v>965</v>
      </c>
      <c r="N76" s="128">
        <v>1149</v>
      </c>
      <c r="O76" s="128">
        <f t="shared" si="3"/>
        <v>12848</v>
      </c>
      <c r="P76" s="127"/>
    </row>
    <row r="77" spans="1:16" x14ac:dyDescent="0.15">
      <c r="A77" s="131" t="s">
        <v>167</v>
      </c>
      <c r="B77" s="129" t="s">
        <v>62</v>
      </c>
      <c r="C77" s="128">
        <v>462</v>
      </c>
      <c r="D77" s="128">
        <v>442</v>
      </c>
      <c r="E77" s="128">
        <v>550</v>
      </c>
      <c r="F77" s="128">
        <v>541</v>
      </c>
      <c r="G77" s="128">
        <v>473</v>
      </c>
      <c r="H77" s="128">
        <v>449</v>
      </c>
      <c r="I77" s="128">
        <v>358</v>
      </c>
      <c r="J77" s="128">
        <v>307</v>
      </c>
      <c r="K77" s="128">
        <v>417</v>
      </c>
      <c r="L77" s="128">
        <v>342</v>
      </c>
      <c r="M77" s="128">
        <v>382</v>
      </c>
      <c r="N77" s="128">
        <v>363</v>
      </c>
      <c r="O77" s="128">
        <f t="shared" si="3"/>
        <v>5086</v>
      </c>
      <c r="P77" s="127"/>
    </row>
    <row r="78" spans="1:16" x14ac:dyDescent="0.15">
      <c r="A78" s="131" t="s">
        <v>166</v>
      </c>
      <c r="B78" s="129" t="s">
        <v>62</v>
      </c>
      <c r="C78" s="128">
        <v>36</v>
      </c>
      <c r="D78" s="128">
        <v>72</v>
      </c>
      <c r="E78" s="128">
        <v>68</v>
      </c>
      <c r="F78" s="128">
        <v>83</v>
      </c>
      <c r="G78" s="128">
        <v>73</v>
      </c>
      <c r="H78" s="128">
        <v>63</v>
      </c>
      <c r="I78" s="128">
        <v>76</v>
      </c>
      <c r="J78" s="128">
        <v>60</v>
      </c>
      <c r="K78" s="128">
        <v>117</v>
      </c>
      <c r="L78" s="128">
        <v>74</v>
      </c>
      <c r="M78" s="128">
        <v>48</v>
      </c>
      <c r="N78" s="128">
        <v>63</v>
      </c>
      <c r="O78" s="128">
        <f t="shared" si="3"/>
        <v>833</v>
      </c>
      <c r="P78" s="127"/>
    </row>
    <row r="79" spans="1:16" x14ac:dyDescent="0.15">
      <c r="A79" s="131" t="s">
        <v>39</v>
      </c>
      <c r="B79" s="129" t="s">
        <v>62</v>
      </c>
      <c r="C79" s="128">
        <v>6</v>
      </c>
      <c r="D79" s="128">
        <v>4</v>
      </c>
      <c r="E79" s="128">
        <v>3</v>
      </c>
      <c r="F79" s="128">
        <v>11</v>
      </c>
      <c r="G79" s="128">
        <v>4</v>
      </c>
      <c r="H79" s="128">
        <v>9</v>
      </c>
      <c r="I79" s="128">
        <v>8</v>
      </c>
      <c r="J79" s="128">
        <v>13</v>
      </c>
      <c r="K79" s="128">
        <v>6</v>
      </c>
      <c r="L79" s="128">
        <v>9</v>
      </c>
      <c r="M79" s="128">
        <v>13</v>
      </c>
      <c r="N79" s="128">
        <v>10</v>
      </c>
      <c r="O79" s="128">
        <f t="shared" si="3"/>
        <v>96</v>
      </c>
      <c r="P79" s="127"/>
    </row>
    <row r="80" spans="1:16" x14ac:dyDescent="0.15">
      <c r="A80" s="131" t="s">
        <v>76</v>
      </c>
      <c r="B80" s="129" t="s">
        <v>62</v>
      </c>
      <c r="C80" s="128">
        <v>16</v>
      </c>
      <c r="D80" s="128">
        <v>18</v>
      </c>
      <c r="E80" s="128">
        <v>27</v>
      </c>
      <c r="F80" s="128">
        <v>31</v>
      </c>
      <c r="G80" s="128">
        <v>9</v>
      </c>
      <c r="H80" s="128">
        <v>18</v>
      </c>
      <c r="I80" s="128">
        <v>12</v>
      </c>
      <c r="J80" s="128">
        <v>18</v>
      </c>
      <c r="K80" s="128">
        <v>23</v>
      </c>
      <c r="L80" s="128">
        <v>14</v>
      </c>
      <c r="M80" s="128">
        <v>12</v>
      </c>
      <c r="N80" s="128">
        <v>18</v>
      </c>
      <c r="O80" s="128">
        <f t="shared" si="3"/>
        <v>216</v>
      </c>
      <c r="P80" s="127"/>
    </row>
    <row r="81" spans="1:16" x14ac:dyDescent="0.15">
      <c r="A81" s="131" t="s">
        <v>78</v>
      </c>
      <c r="B81" s="129" t="s">
        <v>62</v>
      </c>
      <c r="C81" s="128">
        <v>16</v>
      </c>
      <c r="D81" s="128">
        <v>24</v>
      </c>
      <c r="E81" s="128">
        <v>25</v>
      </c>
      <c r="F81" s="128">
        <v>25</v>
      </c>
      <c r="G81" s="128">
        <v>12</v>
      </c>
      <c r="H81" s="128">
        <v>21</v>
      </c>
      <c r="I81" s="128">
        <v>17</v>
      </c>
      <c r="J81" s="128">
        <v>27</v>
      </c>
      <c r="K81" s="128">
        <v>16</v>
      </c>
      <c r="L81" s="128">
        <v>26</v>
      </c>
      <c r="M81" s="128">
        <v>13</v>
      </c>
      <c r="N81" s="128">
        <v>19</v>
      </c>
      <c r="O81" s="128">
        <f t="shared" si="3"/>
        <v>241</v>
      </c>
      <c r="P81" s="127"/>
    </row>
    <row r="82" spans="1:16" x14ac:dyDescent="0.15">
      <c r="A82" s="131" t="s">
        <v>26</v>
      </c>
      <c r="B82" s="147" t="s">
        <v>62</v>
      </c>
      <c r="C82" s="128">
        <v>72</v>
      </c>
      <c r="D82" s="128">
        <v>105</v>
      </c>
      <c r="E82" s="128">
        <v>161</v>
      </c>
      <c r="F82" s="128">
        <v>128</v>
      </c>
      <c r="G82" s="128">
        <v>71</v>
      </c>
      <c r="H82" s="128">
        <v>151</v>
      </c>
      <c r="I82" s="128">
        <v>110</v>
      </c>
      <c r="J82" s="128">
        <v>95</v>
      </c>
      <c r="K82" s="128">
        <v>119</v>
      </c>
      <c r="L82" s="128">
        <v>90</v>
      </c>
      <c r="M82" s="128">
        <v>133</v>
      </c>
      <c r="N82" s="128">
        <v>109</v>
      </c>
      <c r="O82" s="128">
        <f t="shared" si="3"/>
        <v>1344</v>
      </c>
      <c r="P82" s="127"/>
    </row>
    <row r="83" spans="1:16" x14ac:dyDescent="0.15">
      <c r="A83" s="131" t="s">
        <v>27</v>
      </c>
      <c r="B83" s="147" t="s">
        <v>62</v>
      </c>
      <c r="C83" s="128">
        <v>0</v>
      </c>
      <c r="D83" s="128">
        <v>3</v>
      </c>
      <c r="E83" s="128">
        <v>1</v>
      </c>
      <c r="F83" s="128">
        <v>0</v>
      </c>
      <c r="G83" s="128">
        <v>1</v>
      </c>
      <c r="H83" s="128">
        <v>4</v>
      </c>
      <c r="I83" s="128">
        <v>0</v>
      </c>
      <c r="J83" s="128">
        <v>2</v>
      </c>
      <c r="K83" s="128">
        <v>2</v>
      </c>
      <c r="L83" s="128">
        <v>4</v>
      </c>
      <c r="M83" s="128">
        <v>1</v>
      </c>
      <c r="N83" s="128">
        <v>2</v>
      </c>
      <c r="O83" s="128">
        <f t="shared" si="3"/>
        <v>20</v>
      </c>
      <c r="P83" s="127"/>
    </row>
    <row r="84" spans="1:16" x14ac:dyDescent="0.15">
      <c r="A84" s="131" t="s">
        <v>40</v>
      </c>
      <c r="B84" s="147" t="s">
        <v>62</v>
      </c>
      <c r="C84" s="128">
        <v>379</v>
      </c>
      <c r="D84" s="128">
        <v>315</v>
      </c>
      <c r="E84" s="128">
        <v>590</v>
      </c>
      <c r="F84" s="128">
        <v>505</v>
      </c>
      <c r="G84" s="128">
        <v>424</v>
      </c>
      <c r="H84" s="128">
        <v>477</v>
      </c>
      <c r="I84" s="128">
        <v>331</v>
      </c>
      <c r="J84" s="128">
        <v>398</v>
      </c>
      <c r="K84" s="128">
        <v>388</v>
      </c>
      <c r="L84" s="128">
        <v>291</v>
      </c>
      <c r="M84" s="128">
        <v>383</v>
      </c>
      <c r="N84" s="128">
        <v>257</v>
      </c>
      <c r="O84" s="128">
        <f t="shared" si="3"/>
        <v>4738</v>
      </c>
      <c r="P84" s="127"/>
    </row>
    <row r="85" spans="1:16" x14ac:dyDescent="0.15">
      <c r="A85" s="132" t="s">
        <v>41</v>
      </c>
      <c r="B85" s="129" t="s">
        <v>62</v>
      </c>
      <c r="C85" s="128">
        <v>637</v>
      </c>
      <c r="D85" s="128">
        <v>662</v>
      </c>
      <c r="E85" s="128">
        <v>775</v>
      </c>
      <c r="F85" s="128">
        <v>801</v>
      </c>
      <c r="G85" s="128">
        <v>607</v>
      </c>
      <c r="H85" s="128">
        <v>675</v>
      </c>
      <c r="I85" s="128">
        <v>626</v>
      </c>
      <c r="J85" s="128">
        <v>608</v>
      </c>
      <c r="K85" s="128">
        <v>677</v>
      </c>
      <c r="L85" s="128">
        <v>607</v>
      </c>
      <c r="M85" s="128">
        <v>661</v>
      </c>
      <c r="N85" s="128">
        <v>602</v>
      </c>
      <c r="O85" s="128">
        <f t="shared" si="3"/>
        <v>7938</v>
      </c>
      <c r="P85" s="127"/>
    </row>
    <row r="86" spans="1:16" x14ac:dyDescent="0.15">
      <c r="A86" s="237" t="s">
        <v>137</v>
      </c>
      <c r="B86" s="226" t="s">
        <v>62</v>
      </c>
      <c r="C86" s="240">
        <v>350</v>
      </c>
      <c r="D86" s="240">
        <v>355</v>
      </c>
      <c r="E86" s="240">
        <v>390</v>
      </c>
      <c r="F86" s="240">
        <v>384</v>
      </c>
      <c r="G86" s="240">
        <v>326</v>
      </c>
      <c r="H86" s="240">
        <v>335</v>
      </c>
      <c r="I86" s="240">
        <v>276</v>
      </c>
      <c r="J86" s="240">
        <v>302</v>
      </c>
      <c r="K86" s="240">
        <v>268</v>
      </c>
      <c r="L86" s="240">
        <v>300</v>
      </c>
      <c r="M86" s="240">
        <v>358</v>
      </c>
      <c r="N86" s="240">
        <v>314</v>
      </c>
      <c r="O86" s="240">
        <f t="shared" si="3"/>
        <v>3958</v>
      </c>
      <c r="P86" s="127"/>
    </row>
    <row r="87" spans="1:16" x14ac:dyDescent="0.15">
      <c r="A87" s="245"/>
      <c r="B87" s="246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>
        <f t="shared" si="3"/>
        <v>0</v>
      </c>
      <c r="P87" s="127"/>
    </row>
    <row r="88" spans="1:16" x14ac:dyDescent="0.15">
      <c r="A88" s="132" t="s">
        <v>46</v>
      </c>
      <c r="B88" s="129" t="s">
        <v>62</v>
      </c>
      <c r="C88" s="128">
        <v>97</v>
      </c>
      <c r="D88" s="128">
        <v>92</v>
      </c>
      <c r="E88" s="128">
        <v>159</v>
      </c>
      <c r="F88" s="128">
        <v>197</v>
      </c>
      <c r="G88" s="128">
        <v>109</v>
      </c>
      <c r="H88" s="128">
        <v>149</v>
      </c>
      <c r="I88" s="128">
        <v>88</v>
      </c>
      <c r="J88" s="128">
        <v>90</v>
      </c>
      <c r="K88" s="128">
        <v>112</v>
      </c>
      <c r="L88" s="128">
        <v>96</v>
      </c>
      <c r="M88" s="128">
        <v>106</v>
      </c>
      <c r="N88" s="128">
        <v>104</v>
      </c>
      <c r="O88" s="128">
        <f t="shared" si="3"/>
        <v>1399</v>
      </c>
      <c r="P88" s="127"/>
    </row>
    <row r="89" spans="1:16" x14ac:dyDescent="0.15">
      <c r="A89" s="131" t="s">
        <v>170</v>
      </c>
      <c r="B89" s="147" t="s">
        <v>62</v>
      </c>
      <c r="C89" s="128">
        <v>7</v>
      </c>
      <c r="D89" s="128">
        <v>17</v>
      </c>
      <c r="E89" s="128">
        <v>14</v>
      </c>
      <c r="F89" s="128">
        <v>10</v>
      </c>
      <c r="G89" s="128">
        <v>20</v>
      </c>
      <c r="H89" s="128">
        <v>15</v>
      </c>
      <c r="I89" s="128">
        <v>15</v>
      </c>
      <c r="J89" s="128">
        <v>12</v>
      </c>
      <c r="K89" s="128">
        <v>17</v>
      </c>
      <c r="L89" s="128">
        <v>10</v>
      </c>
      <c r="M89" s="128">
        <v>11</v>
      </c>
      <c r="N89" s="128">
        <v>7</v>
      </c>
      <c r="O89" s="128">
        <f t="shared" si="3"/>
        <v>155</v>
      </c>
      <c r="P89" s="127"/>
    </row>
    <row r="90" spans="1:16" x14ac:dyDescent="0.15">
      <c r="A90" s="130" t="s">
        <v>67</v>
      </c>
      <c r="B90" s="129" t="s">
        <v>62</v>
      </c>
      <c r="C90" s="128">
        <f t="shared" ref="C90:O90" si="4">SUM(C74:C89)</f>
        <v>6269</v>
      </c>
      <c r="D90" s="128">
        <f t="shared" si="4"/>
        <v>6056</v>
      </c>
      <c r="E90" s="128">
        <f t="shared" si="4"/>
        <v>7161</v>
      </c>
      <c r="F90" s="128">
        <f t="shared" si="4"/>
        <v>6816</v>
      </c>
      <c r="G90" s="128">
        <f t="shared" si="4"/>
        <v>6716</v>
      </c>
      <c r="H90" s="128">
        <f t="shared" si="4"/>
        <v>6566</v>
      </c>
      <c r="I90" s="128">
        <f t="shared" si="4"/>
        <v>5735</v>
      </c>
      <c r="J90" s="128">
        <f t="shared" si="4"/>
        <v>5811</v>
      </c>
      <c r="K90" s="128">
        <f t="shared" si="4"/>
        <v>6069</v>
      </c>
      <c r="L90" s="128">
        <f t="shared" si="4"/>
        <v>5795</v>
      </c>
      <c r="M90" s="128">
        <f t="shared" si="4"/>
        <v>5485</v>
      </c>
      <c r="N90" s="128">
        <f t="shared" si="4"/>
        <v>5503</v>
      </c>
      <c r="O90" s="128">
        <f t="shared" si="4"/>
        <v>73982</v>
      </c>
      <c r="P90" s="127"/>
    </row>
    <row r="91" spans="1:16" x14ac:dyDescent="0.15">
      <c r="A91" s="158" t="s">
        <v>163</v>
      </c>
      <c r="B91" s="157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169</v>
      </c>
      <c r="B95" s="129" t="s">
        <v>62</v>
      </c>
      <c r="C95" s="128">
        <v>505</v>
      </c>
      <c r="D95" s="128">
        <v>451</v>
      </c>
      <c r="E95" s="128">
        <v>480</v>
      </c>
      <c r="F95" s="128">
        <v>500</v>
      </c>
      <c r="G95" s="128">
        <v>483</v>
      </c>
      <c r="H95" s="128">
        <v>487</v>
      </c>
      <c r="I95" s="128">
        <v>503</v>
      </c>
      <c r="J95" s="128">
        <v>460</v>
      </c>
      <c r="K95" s="128">
        <v>476</v>
      </c>
      <c r="L95" s="128">
        <v>548</v>
      </c>
      <c r="M95" s="128">
        <v>578</v>
      </c>
      <c r="N95" s="128">
        <v>573</v>
      </c>
      <c r="O95" s="128">
        <f t="shared" ref="O95:O109" si="5">SUM(C95:N95)</f>
        <v>6044</v>
      </c>
      <c r="P95" s="127"/>
    </row>
    <row r="96" spans="1:16" x14ac:dyDescent="0.15">
      <c r="A96" s="131" t="s">
        <v>168</v>
      </c>
      <c r="B96" s="129" t="s">
        <v>62</v>
      </c>
      <c r="C96" s="128">
        <v>277</v>
      </c>
      <c r="D96" s="128">
        <v>239</v>
      </c>
      <c r="E96" s="128">
        <v>253</v>
      </c>
      <c r="F96" s="128">
        <v>290</v>
      </c>
      <c r="G96" s="128">
        <v>341</v>
      </c>
      <c r="H96" s="128">
        <v>270</v>
      </c>
      <c r="I96" s="128">
        <v>185</v>
      </c>
      <c r="J96" s="128">
        <v>284</v>
      </c>
      <c r="K96" s="128">
        <v>286</v>
      </c>
      <c r="L96" s="128">
        <v>281</v>
      </c>
      <c r="M96" s="128">
        <v>337</v>
      </c>
      <c r="N96" s="128">
        <v>260</v>
      </c>
      <c r="O96" s="128">
        <f t="shared" si="5"/>
        <v>3303</v>
      </c>
      <c r="P96" s="127"/>
    </row>
    <row r="97" spans="1:16" x14ac:dyDescent="0.15">
      <c r="A97" s="131" t="s">
        <v>167</v>
      </c>
      <c r="B97" s="129" t="s">
        <v>62</v>
      </c>
      <c r="C97" s="128">
        <v>107</v>
      </c>
      <c r="D97" s="128">
        <v>96</v>
      </c>
      <c r="E97" s="128">
        <v>136</v>
      </c>
      <c r="F97" s="128">
        <v>71</v>
      </c>
      <c r="G97" s="128">
        <v>92</v>
      </c>
      <c r="H97" s="128">
        <v>98</v>
      </c>
      <c r="I97" s="128">
        <v>138</v>
      </c>
      <c r="J97" s="128">
        <v>114</v>
      </c>
      <c r="K97" s="128">
        <v>116</v>
      </c>
      <c r="L97" s="128">
        <v>125</v>
      </c>
      <c r="M97" s="128">
        <v>114</v>
      </c>
      <c r="N97" s="128">
        <v>110</v>
      </c>
      <c r="O97" s="128">
        <f t="shared" si="5"/>
        <v>1317</v>
      </c>
      <c r="P97" s="127"/>
    </row>
    <row r="98" spans="1:16" x14ac:dyDescent="0.15">
      <c r="A98" s="131" t="s">
        <v>166</v>
      </c>
      <c r="B98" s="129" t="s">
        <v>62</v>
      </c>
      <c r="C98" s="128">
        <v>90</v>
      </c>
      <c r="D98" s="128">
        <v>78</v>
      </c>
      <c r="E98" s="128">
        <v>86</v>
      </c>
      <c r="F98" s="128">
        <v>62</v>
      </c>
      <c r="G98" s="128">
        <v>86</v>
      </c>
      <c r="H98" s="128">
        <v>76</v>
      </c>
      <c r="I98" s="128">
        <v>92</v>
      </c>
      <c r="J98" s="128">
        <v>64</v>
      </c>
      <c r="K98" s="128">
        <v>61</v>
      </c>
      <c r="L98" s="128">
        <v>113</v>
      </c>
      <c r="M98" s="128">
        <v>151</v>
      </c>
      <c r="N98" s="128">
        <v>110</v>
      </c>
      <c r="O98" s="128">
        <f t="shared" si="5"/>
        <v>1069</v>
      </c>
      <c r="P98" s="127"/>
    </row>
    <row r="99" spans="1:16" x14ac:dyDescent="0.15">
      <c r="A99" s="131" t="s">
        <v>51</v>
      </c>
      <c r="B99" s="129" t="s">
        <v>62</v>
      </c>
      <c r="C99" s="128">
        <v>7</v>
      </c>
      <c r="D99" s="128">
        <v>2</v>
      </c>
      <c r="E99" s="128">
        <v>5</v>
      </c>
      <c r="F99" s="128">
        <v>8</v>
      </c>
      <c r="G99" s="128">
        <v>6</v>
      </c>
      <c r="H99" s="128">
        <v>2</v>
      </c>
      <c r="I99" s="128">
        <v>4</v>
      </c>
      <c r="J99" s="128">
        <v>4</v>
      </c>
      <c r="K99" s="128">
        <v>1</v>
      </c>
      <c r="L99" s="128">
        <v>4</v>
      </c>
      <c r="M99" s="128">
        <v>4</v>
      </c>
      <c r="N99" s="128">
        <v>1</v>
      </c>
      <c r="O99" s="128">
        <f t="shared" si="5"/>
        <v>48</v>
      </c>
      <c r="P99" s="127"/>
    </row>
    <row r="100" spans="1:16" x14ac:dyDescent="0.15">
      <c r="A100" s="131" t="s">
        <v>76</v>
      </c>
      <c r="B100" s="129" t="s">
        <v>62</v>
      </c>
      <c r="C100" s="128">
        <v>122</v>
      </c>
      <c r="D100" s="128">
        <v>55</v>
      </c>
      <c r="E100" s="128">
        <v>79</v>
      </c>
      <c r="F100" s="128">
        <v>75</v>
      </c>
      <c r="G100" s="128">
        <v>49</v>
      </c>
      <c r="H100" s="128">
        <v>62</v>
      </c>
      <c r="I100" s="128">
        <v>64</v>
      </c>
      <c r="J100" s="128">
        <v>60</v>
      </c>
      <c r="K100" s="128">
        <v>46</v>
      </c>
      <c r="L100" s="128">
        <v>89</v>
      </c>
      <c r="M100" s="128">
        <v>86</v>
      </c>
      <c r="N100" s="128">
        <v>115</v>
      </c>
      <c r="O100" s="128">
        <f t="shared" si="5"/>
        <v>902</v>
      </c>
      <c r="P100" s="127"/>
    </row>
    <row r="101" spans="1:16" x14ac:dyDescent="0.15">
      <c r="A101" s="131" t="s">
        <v>78</v>
      </c>
      <c r="B101" s="129" t="s">
        <v>62</v>
      </c>
      <c r="C101" s="128">
        <v>142</v>
      </c>
      <c r="D101" s="128">
        <v>73</v>
      </c>
      <c r="E101" s="128">
        <v>112</v>
      </c>
      <c r="F101" s="128">
        <v>58</v>
      </c>
      <c r="G101" s="128">
        <v>89</v>
      </c>
      <c r="H101" s="128">
        <v>66</v>
      </c>
      <c r="I101" s="128">
        <v>76</v>
      </c>
      <c r="J101" s="128">
        <v>92</v>
      </c>
      <c r="K101" s="128">
        <v>75</v>
      </c>
      <c r="L101" s="128">
        <v>101</v>
      </c>
      <c r="M101" s="128">
        <v>105</v>
      </c>
      <c r="N101" s="128">
        <v>116</v>
      </c>
      <c r="O101" s="128">
        <f t="shared" si="5"/>
        <v>1105</v>
      </c>
      <c r="P101" s="127"/>
    </row>
    <row r="102" spans="1:16" x14ac:dyDescent="0.15">
      <c r="A102" s="131" t="s">
        <v>26</v>
      </c>
      <c r="B102" s="129" t="s">
        <v>62</v>
      </c>
      <c r="C102" s="128">
        <v>3</v>
      </c>
      <c r="D102" s="128">
        <v>2</v>
      </c>
      <c r="E102" s="128">
        <v>4</v>
      </c>
      <c r="F102" s="128">
        <v>5</v>
      </c>
      <c r="G102" s="128">
        <v>5</v>
      </c>
      <c r="H102" s="128">
        <v>6</v>
      </c>
      <c r="I102" s="128">
        <v>2</v>
      </c>
      <c r="J102" s="128">
        <v>8</v>
      </c>
      <c r="K102" s="128">
        <v>3</v>
      </c>
      <c r="L102" s="128">
        <v>0</v>
      </c>
      <c r="M102" s="128">
        <v>6</v>
      </c>
      <c r="N102" s="128">
        <v>8</v>
      </c>
      <c r="O102" s="128">
        <f t="shared" si="5"/>
        <v>52</v>
      </c>
      <c r="P102" s="127"/>
    </row>
    <row r="103" spans="1:16" x14ac:dyDescent="0.15">
      <c r="A103" s="131" t="s">
        <v>27</v>
      </c>
      <c r="B103" s="129" t="s">
        <v>62</v>
      </c>
      <c r="C103" s="128">
        <v>165</v>
      </c>
      <c r="D103" s="128">
        <v>86</v>
      </c>
      <c r="E103" s="128">
        <v>154</v>
      </c>
      <c r="F103" s="128">
        <v>159</v>
      </c>
      <c r="G103" s="128">
        <v>141</v>
      </c>
      <c r="H103" s="128">
        <v>168</v>
      </c>
      <c r="I103" s="128">
        <v>154</v>
      </c>
      <c r="J103" s="128">
        <v>157</v>
      </c>
      <c r="K103" s="128">
        <v>133</v>
      </c>
      <c r="L103" s="128">
        <v>163</v>
      </c>
      <c r="M103" s="128">
        <v>155</v>
      </c>
      <c r="N103" s="128">
        <v>151</v>
      </c>
      <c r="O103" s="128">
        <f t="shared" si="5"/>
        <v>1786</v>
      </c>
      <c r="P103" s="127"/>
    </row>
    <row r="104" spans="1:16" x14ac:dyDescent="0.15">
      <c r="A104" s="134" t="s">
        <v>53</v>
      </c>
      <c r="B104" s="129" t="s">
        <v>62</v>
      </c>
      <c r="C104" s="133">
        <v>20</v>
      </c>
      <c r="D104" s="133">
        <v>9</v>
      </c>
      <c r="E104" s="133">
        <v>27</v>
      </c>
      <c r="F104" s="133">
        <v>10</v>
      </c>
      <c r="G104" s="133">
        <v>22</v>
      </c>
      <c r="H104" s="133">
        <v>18</v>
      </c>
      <c r="I104" s="133">
        <v>12</v>
      </c>
      <c r="J104" s="133">
        <v>16</v>
      </c>
      <c r="K104" s="133">
        <v>13</v>
      </c>
      <c r="L104" s="133">
        <v>21</v>
      </c>
      <c r="M104" s="133">
        <v>24</v>
      </c>
      <c r="N104" s="133">
        <v>21</v>
      </c>
      <c r="O104" s="128">
        <f t="shared" si="5"/>
        <v>213</v>
      </c>
      <c r="P104" s="127"/>
    </row>
    <row r="105" spans="1:16" x14ac:dyDescent="0.15">
      <c r="A105" s="131" t="s">
        <v>54</v>
      </c>
      <c r="B105" s="129" t="s">
        <v>62</v>
      </c>
      <c r="C105" s="128">
        <v>25</v>
      </c>
      <c r="D105" s="128">
        <v>8</v>
      </c>
      <c r="E105" s="128">
        <v>11</v>
      </c>
      <c r="F105" s="128">
        <v>21</v>
      </c>
      <c r="G105" s="128">
        <v>15</v>
      </c>
      <c r="H105" s="128">
        <v>25</v>
      </c>
      <c r="I105" s="128">
        <v>38</v>
      </c>
      <c r="J105" s="128">
        <v>14</v>
      </c>
      <c r="K105" s="128">
        <v>14</v>
      </c>
      <c r="L105" s="128">
        <v>13</v>
      </c>
      <c r="M105" s="128">
        <v>23</v>
      </c>
      <c r="N105" s="128">
        <v>21</v>
      </c>
      <c r="O105" s="128">
        <f t="shared" si="5"/>
        <v>228</v>
      </c>
      <c r="P105" s="127"/>
    </row>
    <row r="106" spans="1:16" x14ac:dyDescent="0.15">
      <c r="A106" s="132" t="s">
        <v>55</v>
      </c>
      <c r="B106" s="129" t="s">
        <v>62</v>
      </c>
      <c r="C106" s="128">
        <v>304</v>
      </c>
      <c r="D106" s="128">
        <v>203</v>
      </c>
      <c r="E106" s="128">
        <v>332</v>
      </c>
      <c r="F106" s="128">
        <v>324</v>
      </c>
      <c r="G106" s="128">
        <v>359</v>
      </c>
      <c r="H106" s="128">
        <v>367</v>
      </c>
      <c r="I106" s="128">
        <v>302</v>
      </c>
      <c r="J106" s="128">
        <v>308</v>
      </c>
      <c r="K106" s="128">
        <v>281</v>
      </c>
      <c r="L106" s="128">
        <v>271</v>
      </c>
      <c r="M106" s="128">
        <v>256</v>
      </c>
      <c r="N106" s="128">
        <v>267</v>
      </c>
      <c r="O106" s="128">
        <f t="shared" si="5"/>
        <v>3574</v>
      </c>
      <c r="P106" s="127"/>
    </row>
    <row r="107" spans="1:16" x14ac:dyDescent="0.15">
      <c r="A107" s="132" t="s">
        <v>57</v>
      </c>
      <c r="B107" s="129" t="s">
        <v>62</v>
      </c>
      <c r="C107" s="128">
        <v>28</v>
      </c>
      <c r="D107" s="128">
        <v>16</v>
      </c>
      <c r="E107" s="128">
        <v>36</v>
      </c>
      <c r="F107" s="128">
        <v>22</v>
      </c>
      <c r="G107" s="128">
        <v>39</v>
      </c>
      <c r="H107" s="128">
        <v>18</v>
      </c>
      <c r="I107" s="128">
        <v>20</v>
      </c>
      <c r="J107" s="128">
        <v>25</v>
      </c>
      <c r="K107" s="128">
        <v>28</v>
      </c>
      <c r="L107" s="128">
        <v>26</v>
      </c>
      <c r="M107" s="128">
        <v>36</v>
      </c>
      <c r="N107" s="128">
        <v>22</v>
      </c>
      <c r="O107" s="128">
        <f t="shared" si="5"/>
        <v>316</v>
      </c>
      <c r="P107" s="127"/>
    </row>
    <row r="108" spans="1:16" x14ac:dyDescent="0.15">
      <c r="A108" s="131" t="s">
        <v>165</v>
      </c>
      <c r="B108" s="129" t="s">
        <v>62</v>
      </c>
      <c r="C108" s="128">
        <v>42</v>
      </c>
      <c r="D108" s="128">
        <v>24</v>
      </c>
      <c r="E108" s="128">
        <v>42</v>
      </c>
      <c r="F108" s="128">
        <v>36</v>
      </c>
      <c r="G108" s="128">
        <v>37</v>
      </c>
      <c r="H108" s="128">
        <v>30</v>
      </c>
      <c r="I108" s="128">
        <v>26</v>
      </c>
      <c r="J108" s="128">
        <v>37</v>
      </c>
      <c r="K108" s="128">
        <v>26</v>
      </c>
      <c r="L108" s="128">
        <v>24</v>
      </c>
      <c r="M108" s="128">
        <v>41</v>
      </c>
      <c r="N108" s="128">
        <v>31</v>
      </c>
      <c r="O108" s="128">
        <f t="shared" si="5"/>
        <v>396</v>
      </c>
      <c r="P108" s="127"/>
    </row>
    <row r="109" spans="1:16" x14ac:dyDescent="0.15">
      <c r="A109" s="131" t="s">
        <v>164</v>
      </c>
      <c r="B109" s="129" t="s">
        <v>62</v>
      </c>
      <c r="C109" s="128">
        <v>89</v>
      </c>
      <c r="D109" s="128">
        <v>64</v>
      </c>
      <c r="E109" s="128">
        <v>65</v>
      </c>
      <c r="F109" s="128">
        <v>39</v>
      </c>
      <c r="G109" s="128">
        <v>48</v>
      </c>
      <c r="H109" s="128">
        <v>30</v>
      </c>
      <c r="I109" s="128">
        <v>44</v>
      </c>
      <c r="J109" s="128">
        <v>57</v>
      </c>
      <c r="K109" s="128">
        <v>59</v>
      </c>
      <c r="L109" s="128">
        <v>60</v>
      </c>
      <c r="M109" s="128">
        <v>76</v>
      </c>
      <c r="N109" s="128">
        <v>78</v>
      </c>
      <c r="O109" s="128">
        <f t="shared" si="5"/>
        <v>709</v>
      </c>
      <c r="P109" s="127"/>
    </row>
    <row r="110" spans="1:16" x14ac:dyDescent="0.15">
      <c r="A110" s="130" t="s">
        <v>67</v>
      </c>
      <c r="B110" s="129" t="s">
        <v>62</v>
      </c>
      <c r="C110" s="128">
        <f t="shared" ref="C110:O110" si="6">SUM(C95:C109)</f>
        <v>1926</v>
      </c>
      <c r="D110" s="128">
        <f t="shared" si="6"/>
        <v>1406</v>
      </c>
      <c r="E110" s="128">
        <f t="shared" si="6"/>
        <v>1822</v>
      </c>
      <c r="F110" s="128">
        <f t="shared" si="6"/>
        <v>1680</v>
      </c>
      <c r="G110" s="128">
        <f t="shared" si="6"/>
        <v>1812</v>
      </c>
      <c r="H110" s="128">
        <f t="shared" si="6"/>
        <v>1723</v>
      </c>
      <c r="I110" s="128">
        <f t="shared" si="6"/>
        <v>1660</v>
      </c>
      <c r="J110" s="128">
        <f t="shared" si="6"/>
        <v>1700</v>
      </c>
      <c r="K110" s="128">
        <f t="shared" si="6"/>
        <v>1618</v>
      </c>
      <c r="L110" s="128">
        <f t="shared" si="6"/>
        <v>1839</v>
      </c>
      <c r="M110" s="128">
        <f t="shared" si="6"/>
        <v>1992</v>
      </c>
      <c r="N110" s="128">
        <f t="shared" si="6"/>
        <v>1884</v>
      </c>
      <c r="O110" s="128">
        <f t="shared" si="6"/>
        <v>21062</v>
      </c>
      <c r="P110" s="127"/>
    </row>
    <row r="111" spans="1:16" x14ac:dyDescent="0.15">
      <c r="A111" s="158" t="s">
        <v>163</v>
      </c>
      <c r="B111" s="157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27"/>
    </row>
  </sheetData>
  <sheetProtection sheet="1" objects="1" scenarios="1"/>
  <mergeCells count="60">
    <mergeCell ref="N86:N87"/>
    <mergeCell ref="O86:O87"/>
    <mergeCell ref="J86:J87"/>
    <mergeCell ref="K86:K87"/>
    <mergeCell ref="L86:L87"/>
    <mergeCell ref="M86:M87"/>
    <mergeCell ref="A86:A87"/>
    <mergeCell ref="B86:B87"/>
    <mergeCell ref="C86:C87"/>
    <mergeCell ref="D86:D87"/>
    <mergeCell ref="E86:E87"/>
    <mergeCell ref="H31:H32"/>
    <mergeCell ref="L31:L32"/>
    <mergeCell ref="M31:M32"/>
    <mergeCell ref="F86:F87"/>
    <mergeCell ref="G63:G64"/>
    <mergeCell ref="H63:H64"/>
    <mergeCell ref="I63:I64"/>
    <mergeCell ref="J63:J64"/>
    <mergeCell ref="G86:G87"/>
    <mergeCell ref="H86:H87"/>
    <mergeCell ref="I86:I87"/>
    <mergeCell ref="I31:I32"/>
    <mergeCell ref="J31:J32"/>
    <mergeCell ref="K31:K32"/>
    <mergeCell ref="N31:N32"/>
    <mergeCell ref="O31:O32"/>
    <mergeCell ref="O63:O64"/>
    <mergeCell ref="K63:K64"/>
    <mergeCell ref="L63:L64"/>
    <mergeCell ref="M63:M64"/>
    <mergeCell ref="N63:N64"/>
    <mergeCell ref="O9:O10"/>
    <mergeCell ref="K9:K10"/>
    <mergeCell ref="L9:L10"/>
    <mergeCell ref="M9:M10"/>
    <mergeCell ref="N9:N10"/>
    <mergeCell ref="H9:H10"/>
    <mergeCell ref="I9:I10"/>
    <mergeCell ref="J9:J10"/>
    <mergeCell ref="A9:A10"/>
    <mergeCell ref="B9:B10"/>
    <mergeCell ref="C9:C10"/>
    <mergeCell ref="D9:D10"/>
    <mergeCell ref="E9:E10"/>
    <mergeCell ref="F9:F10"/>
    <mergeCell ref="A63:A64"/>
    <mergeCell ref="B63:B64"/>
    <mergeCell ref="A31:A32"/>
    <mergeCell ref="B31:B32"/>
    <mergeCell ref="G9:G10"/>
    <mergeCell ref="C63:C64"/>
    <mergeCell ref="D63:D64"/>
    <mergeCell ref="E63:E64"/>
    <mergeCell ref="F63:F64"/>
    <mergeCell ref="C31:C32"/>
    <mergeCell ref="D31:D32"/>
    <mergeCell ref="E31:E32"/>
    <mergeCell ref="F31:F32"/>
    <mergeCell ref="G31:G32"/>
  </mergeCells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2" topLeftCell="F1" activePane="topRight" state="frozen"/>
      <selection pane="topRight"/>
    </sheetView>
  </sheetViews>
  <sheetFormatPr defaultRowHeight="13.5" x14ac:dyDescent="0.15"/>
  <cols>
    <col min="1" max="1" width="21" style="171" customWidth="1"/>
    <col min="2" max="2" width="8.5" style="171" customWidth="1"/>
    <col min="3" max="15" width="11.625" style="171" customWidth="1"/>
    <col min="16" max="16384" width="9" style="171"/>
  </cols>
  <sheetData>
    <row r="1" spans="1:16" ht="17.25" x14ac:dyDescent="0.2">
      <c r="A1" s="164" t="s">
        <v>177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30025</v>
      </c>
      <c r="D5" s="128">
        <v>31529</v>
      </c>
      <c r="E5" s="128">
        <v>40427</v>
      </c>
      <c r="F5" s="128">
        <v>31822</v>
      </c>
      <c r="G5" s="128">
        <v>29147</v>
      </c>
      <c r="H5" s="128">
        <v>28974</v>
      </c>
      <c r="I5" s="128">
        <v>31766</v>
      </c>
      <c r="J5" s="128">
        <v>31608</v>
      </c>
      <c r="K5" s="128">
        <v>34368</v>
      </c>
      <c r="L5" s="128">
        <v>33545</v>
      </c>
      <c r="M5" s="128">
        <v>36284</v>
      </c>
      <c r="N5" s="128">
        <v>37170</v>
      </c>
      <c r="O5" s="128">
        <f>SUM(C5:N5)</f>
        <v>396665</v>
      </c>
      <c r="P5" s="127"/>
    </row>
    <row r="6" spans="1:16" x14ac:dyDescent="0.15">
      <c r="A6" s="131" t="s">
        <v>20</v>
      </c>
      <c r="B6" s="129" t="s">
        <v>19</v>
      </c>
      <c r="C6" s="128">
        <v>82797</v>
      </c>
      <c r="D6" s="128">
        <v>90887</v>
      </c>
      <c r="E6" s="128">
        <v>103016</v>
      </c>
      <c r="F6" s="128">
        <v>98023</v>
      </c>
      <c r="G6" s="128">
        <v>80752</v>
      </c>
      <c r="H6" s="128">
        <v>91907</v>
      </c>
      <c r="I6" s="128">
        <v>83347</v>
      </c>
      <c r="J6" s="128">
        <v>73610</v>
      </c>
      <c r="K6" s="128">
        <v>83532</v>
      </c>
      <c r="L6" s="128">
        <v>76455</v>
      </c>
      <c r="M6" s="128">
        <v>81717</v>
      </c>
      <c r="N6" s="128">
        <v>86312</v>
      </c>
      <c r="O6" s="128">
        <f>SUM(C6:N6)</f>
        <v>1032355</v>
      </c>
      <c r="P6" s="127"/>
    </row>
    <row r="7" spans="1:16" x14ac:dyDescent="0.15">
      <c r="A7" s="131" t="s">
        <v>180</v>
      </c>
      <c r="B7" s="147" t="s">
        <v>19</v>
      </c>
      <c r="C7" s="128">
        <v>49509</v>
      </c>
      <c r="D7" s="128">
        <v>64039</v>
      </c>
      <c r="E7" s="128">
        <v>66820</v>
      </c>
      <c r="F7" s="128">
        <v>59959</v>
      </c>
      <c r="G7" s="128">
        <v>54602</v>
      </c>
      <c r="H7" s="128">
        <v>58214</v>
      </c>
      <c r="I7" s="128">
        <v>58609</v>
      </c>
      <c r="J7" s="128">
        <v>58380</v>
      </c>
      <c r="K7" s="128">
        <v>60249</v>
      </c>
      <c r="L7" s="128">
        <v>71369</v>
      </c>
      <c r="M7" s="128">
        <v>64301</v>
      </c>
      <c r="N7" s="128">
        <v>70720</v>
      </c>
      <c r="O7" s="128">
        <f>SUM(C7:N7)</f>
        <v>736771</v>
      </c>
      <c r="P7" s="127"/>
    </row>
    <row r="8" spans="1:16" x14ac:dyDescent="0.15">
      <c r="A8" s="131" t="s">
        <v>179</v>
      </c>
      <c r="B8" s="147" t="s">
        <v>19</v>
      </c>
      <c r="C8" s="128">
        <v>11589</v>
      </c>
      <c r="D8" s="128">
        <v>13050</v>
      </c>
      <c r="E8" s="128">
        <v>15562</v>
      </c>
      <c r="F8" s="128">
        <v>11921</v>
      </c>
      <c r="G8" s="128">
        <v>11561</v>
      </c>
      <c r="H8" s="128">
        <v>13198</v>
      </c>
      <c r="I8" s="128">
        <v>11937</v>
      </c>
      <c r="J8" s="128">
        <v>10701</v>
      </c>
      <c r="K8" s="128">
        <v>11362</v>
      </c>
      <c r="L8" s="128">
        <v>11624</v>
      </c>
      <c r="M8" s="128">
        <v>11188</v>
      </c>
      <c r="N8" s="128">
        <v>10763</v>
      </c>
      <c r="O8" s="128">
        <f>SUM(C8:N8)</f>
        <v>144456</v>
      </c>
      <c r="P8" s="127"/>
    </row>
    <row r="9" spans="1:16" x14ac:dyDescent="0.15">
      <c r="A9" s="224" t="s">
        <v>23</v>
      </c>
      <c r="B9" s="226" t="s">
        <v>182</v>
      </c>
      <c r="C9" s="219">
        <v>189362</v>
      </c>
      <c r="D9" s="219">
        <v>169154</v>
      </c>
      <c r="E9" s="219">
        <v>166119</v>
      </c>
      <c r="F9" s="219">
        <v>130014</v>
      </c>
      <c r="G9" s="219">
        <v>66771</v>
      </c>
      <c r="H9" s="219">
        <v>88208</v>
      </c>
      <c r="I9" s="219">
        <v>95967</v>
      </c>
      <c r="J9" s="219">
        <v>113557</v>
      </c>
      <c r="K9" s="219">
        <v>109466</v>
      </c>
      <c r="L9" s="219">
        <v>153072</v>
      </c>
      <c r="M9" s="219">
        <v>188740</v>
      </c>
      <c r="N9" s="219">
        <v>191927</v>
      </c>
      <c r="O9" s="219">
        <f>SUM(C9:N10)</f>
        <v>1662357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181</v>
      </c>
      <c r="B11" s="147" t="s">
        <v>19</v>
      </c>
      <c r="C11" s="128">
        <v>261110</v>
      </c>
      <c r="D11" s="128">
        <v>232826</v>
      </c>
      <c r="E11" s="128">
        <v>265017</v>
      </c>
      <c r="F11" s="128">
        <v>322771</v>
      </c>
      <c r="G11" s="128">
        <v>205440</v>
      </c>
      <c r="H11" s="128">
        <v>238805</v>
      </c>
      <c r="I11" s="128">
        <v>223704</v>
      </c>
      <c r="J11" s="128">
        <v>243771</v>
      </c>
      <c r="K11" s="128">
        <v>212596</v>
      </c>
      <c r="L11" s="128">
        <v>176435</v>
      </c>
      <c r="M11" s="128">
        <v>203841</v>
      </c>
      <c r="N11" s="128">
        <v>201077</v>
      </c>
      <c r="O11" s="128">
        <f>SUM(C11:N11)</f>
        <v>2787393</v>
      </c>
      <c r="P11" s="127"/>
    </row>
    <row r="12" spans="1:16" x14ac:dyDescent="0.15">
      <c r="A12" s="131" t="s">
        <v>26</v>
      </c>
      <c r="B12" s="147" t="s">
        <v>19</v>
      </c>
      <c r="C12" s="128">
        <v>2141</v>
      </c>
      <c r="D12" s="128">
        <v>2397</v>
      </c>
      <c r="E12" s="128">
        <v>2778</v>
      </c>
      <c r="F12" s="128">
        <v>2291</v>
      </c>
      <c r="G12" s="128">
        <v>2332</v>
      </c>
      <c r="H12" s="128">
        <v>1978</v>
      </c>
      <c r="I12" s="128">
        <v>1715</v>
      </c>
      <c r="J12" s="128">
        <v>2036</v>
      </c>
      <c r="K12" s="128">
        <v>2070</v>
      </c>
      <c r="L12" s="128">
        <v>1816</v>
      </c>
      <c r="M12" s="128">
        <v>2070</v>
      </c>
      <c r="N12" s="128">
        <v>1805</v>
      </c>
      <c r="O12" s="128">
        <f>SUM(C12:N12)</f>
        <v>25429</v>
      </c>
      <c r="P12" s="127"/>
    </row>
    <row r="13" spans="1:16" x14ac:dyDescent="0.15">
      <c r="A13" s="131" t="s">
        <v>27</v>
      </c>
      <c r="B13" s="147" t="s">
        <v>28</v>
      </c>
      <c r="C13" s="128">
        <v>5788</v>
      </c>
      <c r="D13" s="128">
        <v>4348</v>
      </c>
      <c r="E13" s="128">
        <v>4864</v>
      </c>
      <c r="F13" s="128">
        <v>4380</v>
      </c>
      <c r="G13" s="128">
        <v>3919</v>
      </c>
      <c r="H13" s="128">
        <v>3539</v>
      </c>
      <c r="I13" s="128">
        <v>3673</v>
      </c>
      <c r="J13" s="128">
        <v>3741</v>
      </c>
      <c r="K13" s="128">
        <v>3882</v>
      </c>
      <c r="L13" s="128">
        <v>4265</v>
      </c>
      <c r="M13" s="128">
        <v>4463</v>
      </c>
      <c r="N13" s="128">
        <v>4200</v>
      </c>
      <c r="O13" s="128">
        <f>SUM(C13:N13)</f>
        <v>51062</v>
      </c>
      <c r="P13" s="127"/>
    </row>
    <row r="14" spans="1:16" x14ac:dyDescent="0.15">
      <c r="A14" s="131" t="s">
        <v>155</v>
      </c>
      <c r="B14" s="147" t="s">
        <v>19</v>
      </c>
      <c r="C14" s="128">
        <v>15810</v>
      </c>
      <c r="D14" s="128">
        <v>16584</v>
      </c>
      <c r="E14" s="128">
        <v>16641</v>
      </c>
      <c r="F14" s="128">
        <v>15490</v>
      </c>
      <c r="G14" s="128">
        <v>6499</v>
      </c>
      <c r="H14" s="128">
        <v>5654</v>
      </c>
      <c r="I14" s="128">
        <v>6954</v>
      </c>
      <c r="J14" s="128">
        <v>8356</v>
      </c>
      <c r="K14" s="128">
        <v>8922</v>
      </c>
      <c r="L14" s="128">
        <v>5340</v>
      </c>
      <c r="M14" s="128">
        <v>7887</v>
      </c>
      <c r="N14" s="128">
        <v>13599</v>
      </c>
      <c r="O14" s="128">
        <f>SUM(C14:N14)</f>
        <v>127736</v>
      </c>
      <c r="P14" s="127"/>
    </row>
    <row r="15" spans="1:16" x14ac:dyDescent="0.15">
      <c r="A15" s="158" t="s">
        <v>154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15984</v>
      </c>
      <c r="D19" s="128">
        <v>11480</v>
      </c>
      <c r="E19" s="128">
        <v>12215</v>
      </c>
      <c r="F19" s="128">
        <v>16275</v>
      </c>
      <c r="G19" s="128">
        <v>12577</v>
      </c>
      <c r="H19" s="128">
        <v>11864</v>
      </c>
      <c r="I19" s="128">
        <v>13721</v>
      </c>
      <c r="J19" s="128">
        <v>14029</v>
      </c>
      <c r="K19" s="128">
        <v>13014</v>
      </c>
      <c r="L19" s="128">
        <v>11754</v>
      </c>
      <c r="M19" s="128">
        <v>15405</v>
      </c>
      <c r="N19" s="128">
        <v>14373</v>
      </c>
      <c r="O19" s="128">
        <f t="shared" ref="O19:O34" si="0">SUM(C19:N19)</f>
        <v>162691</v>
      </c>
      <c r="P19" s="144"/>
    </row>
    <row r="20" spans="1:16" x14ac:dyDescent="0.15">
      <c r="A20" s="131" t="s">
        <v>34</v>
      </c>
      <c r="B20" s="129" t="s">
        <v>19</v>
      </c>
      <c r="C20" s="128">
        <v>59490</v>
      </c>
      <c r="D20" s="128">
        <v>59584</v>
      </c>
      <c r="E20" s="128">
        <v>72474</v>
      </c>
      <c r="F20" s="128">
        <v>71518</v>
      </c>
      <c r="G20" s="128">
        <v>58471</v>
      </c>
      <c r="H20" s="128">
        <v>53173</v>
      </c>
      <c r="I20" s="128">
        <v>61715</v>
      </c>
      <c r="J20" s="128">
        <v>54184</v>
      </c>
      <c r="K20" s="128">
        <v>50832</v>
      </c>
      <c r="L20" s="128">
        <v>45645</v>
      </c>
      <c r="M20" s="128">
        <v>48175</v>
      </c>
      <c r="N20" s="128">
        <v>42183</v>
      </c>
      <c r="O20" s="128">
        <f t="shared" si="0"/>
        <v>677444</v>
      </c>
      <c r="P20" s="144"/>
    </row>
    <row r="21" spans="1:16" x14ac:dyDescent="0.15">
      <c r="A21" s="131" t="s">
        <v>180</v>
      </c>
      <c r="B21" s="147" t="s">
        <v>19</v>
      </c>
      <c r="C21" s="128">
        <v>20029</v>
      </c>
      <c r="D21" s="128">
        <v>24091</v>
      </c>
      <c r="E21" s="128">
        <v>32982</v>
      </c>
      <c r="F21" s="128">
        <v>27602</v>
      </c>
      <c r="G21" s="128">
        <v>27502</v>
      </c>
      <c r="H21" s="128">
        <v>33314</v>
      </c>
      <c r="I21" s="128">
        <v>23463</v>
      </c>
      <c r="J21" s="128">
        <v>30674</v>
      </c>
      <c r="K21" s="128">
        <v>24614</v>
      </c>
      <c r="L21" s="128">
        <v>27849</v>
      </c>
      <c r="M21" s="128">
        <v>25148</v>
      </c>
      <c r="N21" s="128">
        <v>28646</v>
      </c>
      <c r="O21" s="128">
        <f t="shared" si="0"/>
        <v>325914</v>
      </c>
      <c r="P21" s="144"/>
    </row>
    <row r="22" spans="1:16" x14ac:dyDescent="0.15">
      <c r="A22" s="131" t="s">
        <v>179</v>
      </c>
      <c r="B22" s="147" t="s">
        <v>19</v>
      </c>
      <c r="C22" s="128">
        <v>7098</v>
      </c>
      <c r="D22" s="128">
        <v>7674</v>
      </c>
      <c r="E22" s="128">
        <v>8353</v>
      </c>
      <c r="F22" s="128">
        <v>7560</v>
      </c>
      <c r="G22" s="128">
        <v>7155</v>
      </c>
      <c r="H22" s="128">
        <v>6347</v>
      </c>
      <c r="I22" s="128">
        <v>6868</v>
      </c>
      <c r="J22" s="128">
        <v>6638</v>
      </c>
      <c r="K22" s="128">
        <v>6955</v>
      </c>
      <c r="L22" s="128">
        <v>6042</v>
      </c>
      <c r="M22" s="128">
        <v>6531</v>
      </c>
      <c r="N22" s="128">
        <v>6397</v>
      </c>
      <c r="O22" s="128">
        <f t="shared" si="0"/>
        <v>83618</v>
      </c>
      <c r="P22" s="144"/>
    </row>
    <row r="23" spans="1:16" x14ac:dyDescent="0.15">
      <c r="A23" s="131" t="s">
        <v>166</v>
      </c>
      <c r="B23" s="147" t="s">
        <v>19</v>
      </c>
      <c r="C23" s="128">
        <v>279</v>
      </c>
      <c r="D23" s="128">
        <v>360</v>
      </c>
      <c r="E23" s="128">
        <v>535</v>
      </c>
      <c r="F23" s="128">
        <v>606</v>
      </c>
      <c r="G23" s="128">
        <v>637</v>
      </c>
      <c r="H23" s="128">
        <v>841</v>
      </c>
      <c r="I23" s="128">
        <v>543</v>
      </c>
      <c r="J23" s="128">
        <v>575</v>
      </c>
      <c r="K23" s="128">
        <v>346</v>
      </c>
      <c r="L23" s="128">
        <v>490</v>
      </c>
      <c r="M23" s="128">
        <v>438</v>
      </c>
      <c r="N23" s="128">
        <v>640</v>
      </c>
      <c r="O23" s="128">
        <f t="shared" si="0"/>
        <v>6290</v>
      </c>
      <c r="P23" s="144"/>
    </row>
    <row r="24" spans="1:16" x14ac:dyDescent="0.15">
      <c r="A24" s="131" t="s">
        <v>39</v>
      </c>
      <c r="B24" s="147" t="s">
        <v>28</v>
      </c>
      <c r="C24" s="128">
        <v>44</v>
      </c>
      <c r="D24" s="128">
        <v>49</v>
      </c>
      <c r="E24" s="128">
        <v>58</v>
      </c>
      <c r="F24" s="128">
        <v>15</v>
      </c>
      <c r="G24" s="128">
        <v>46</v>
      </c>
      <c r="H24" s="128">
        <v>66</v>
      </c>
      <c r="I24" s="128">
        <v>48</v>
      </c>
      <c r="J24" s="128">
        <v>20</v>
      </c>
      <c r="K24" s="128">
        <v>49</v>
      </c>
      <c r="L24" s="128">
        <v>15</v>
      </c>
      <c r="M24" s="128">
        <v>71</v>
      </c>
      <c r="N24" s="159">
        <v>136</v>
      </c>
      <c r="O24" s="128">
        <f t="shared" si="0"/>
        <v>617</v>
      </c>
      <c r="P24" s="144"/>
    </row>
    <row r="25" spans="1:16" x14ac:dyDescent="0.15">
      <c r="A25" s="131" t="s">
        <v>76</v>
      </c>
      <c r="B25" s="147" t="s">
        <v>178</v>
      </c>
      <c r="C25" s="128">
        <v>5642</v>
      </c>
      <c r="D25" s="128">
        <v>6667</v>
      </c>
      <c r="E25" s="128">
        <v>8031</v>
      </c>
      <c r="F25" s="128">
        <v>7850</v>
      </c>
      <c r="G25" s="128">
        <v>4309</v>
      </c>
      <c r="H25" s="128">
        <v>11848</v>
      </c>
      <c r="I25" s="128">
        <v>6813</v>
      </c>
      <c r="J25" s="128">
        <v>11917</v>
      </c>
      <c r="K25" s="128">
        <v>9057</v>
      </c>
      <c r="L25" s="128">
        <v>7610</v>
      </c>
      <c r="M25" s="128">
        <v>6770</v>
      </c>
      <c r="N25" s="159">
        <v>7730</v>
      </c>
      <c r="O25" s="128">
        <f t="shared" si="0"/>
        <v>94244</v>
      </c>
      <c r="P25" s="144"/>
    </row>
    <row r="26" spans="1:16" x14ac:dyDescent="0.15">
      <c r="A26" s="131" t="s">
        <v>78</v>
      </c>
      <c r="B26" s="147" t="s">
        <v>178</v>
      </c>
      <c r="C26" s="128">
        <v>3609</v>
      </c>
      <c r="D26" s="128">
        <v>2260</v>
      </c>
      <c r="E26" s="128">
        <v>7702</v>
      </c>
      <c r="F26" s="128">
        <v>4280</v>
      </c>
      <c r="G26" s="128">
        <v>8381</v>
      </c>
      <c r="H26" s="128">
        <v>2945</v>
      </c>
      <c r="I26" s="128">
        <v>4480</v>
      </c>
      <c r="J26" s="128">
        <v>9590</v>
      </c>
      <c r="K26" s="128">
        <v>5638</v>
      </c>
      <c r="L26" s="128">
        <v>6717</v>
      </c>
      <c r="M26" s="128">
        <v>2759</v>
      </c>
      <c r="N26" s="128">
        <v>2787</v>
      </c>
      <c r="O26" s="128">
        <f t="shared" si="0"/>
        <v>61148</v>
      </c>
      <c r="P26" s="144"/>
    </row>
    <row r="27" spans="1:16" x14ac:dyDescent="0.15">
      <c r="A27" s="131" t="s">
        <v>26</v>
      </c>
      <c r="B27" s="147" t="s">
        <v>135</v>
      </c>
      <c r="C27" s="128">
        <v>1317</v>
      </c>
      <c r="D27" s="128">
        <v>1697</v>
      </c>
      <c r="E27" s="128">
        <v>2201</v>
      </c>
      <c r="F27" s="128">
        <v>1503</v>
      </c>
      <c r="G27" s="128">
        <v>1724</v>
      </c>
      <c r="H27" s="128">
        <v>1402</v>
      </c>
      <c r="I27" s="128">
        <v>1494</v>
      </c>
      <c r="J27" s="128">
        <v>1321</v>
      </c>
      <c r="K27" s="128">
        <v>1610</v>
      </c>
      <c r="L27" s="128">
        <v>792</v>
      </c>
      <c r="M27" s="128">
        <v>1846</v>
      </c>
      <c r="N27" s="128">
        <v>1012</v>
      </c>
      <c r="O27" s="128">
        <f t="shared" si="0"/>
        <v>17919</v>
      </c>
      <c r="P27" s="144"/>
    </row>
    <row r="28" spans="1:16" x14ac:dyDescent="0.15">
      <c r="A28" s="131" t="s">
        <v>27</v>
      </c>
      <c r="B28" s="130" t="s">
        <v>136</v>
      </c>
      <c r="C28" s="128">
        <v>0</v>
      </c>
      <c r="D28" s="128">
        <v>0</v>
      </c>
      <c r="E28" s="128">
        <v>0</v>
      </c>
      <c r="F28" s="128">
        <v>47756</v>
      </c>
      <c r="G28" s="128">
        <v>5800</v>
      </c>
      <c r="H28" s="128">
        <v>5000</v>
      </c>
      <c r="I28" s="128">
        <v>20160</v>
      </c>
      <c r="J28" s="128">
        <v>14400</v>
      </c>
      <c r="K28" s="128">
        <v>13744</v>
      </c>
      <c r="L28" s="128">
        <v>0</v>
      </c>
      <c r="M28" s="128">
        <v>29964</v>
      </c>
      <c r="N28" s="128">
        <v>26540</v>
      </c>
      <c r="O28" s="131">
        <f t="shared" si="0"/>
        <v>163364</v>
      </c>
      <c r="P28" s="144"/>
    </row>
    <row r="29" spans="1:16" x14ac:dyDescent="0.15">
      <c r="A29" s="131" t="s">
        <v>40</v>
      </c>
      <c r="B29" s="147" t="s">
        <v>19</v>
      </c>
      <c r="C29" s="128">
        <v>18662</v>
      </c>
      <c r="D29" s="128">
        <v>18377</v>
      </c>
      <c r="E29" s="128">
        <v>23412</v>
      </c>
      <c r="F29" s="128">
        <v>20000</v>
      </c>
      <c r="G29" s="128">
        <v>20006</v>
      </c>
      <c r="H29" s="128">
        <v>19156</v>
      </c>
      <c r="I29" s="128">
        <v>19585</v>
      </c>
      <c r="J29" s="128">
        <v>17001</v>
      </c>
      <c r="K29" s="128">
        <v>13170</v>
      </c>
      <c r="L29" s="128">
        <v>18229</v>
      </c>
      <c r="M29" s="128">
        <v>19567</v>
      </c>
      <c r="N29" s="128">
        <v>21857</v>
      </c>
      <c r="O29" s="128">
        <f t="shared" si="0"/>
        <v>229022</v>
      </c>
      <c r="P29" s="144"/>
    </row>
    <row r="30" spans="1:16" x14ac:dyDescent="0.15">
      <c r="A30" s="132" t="s">
        <v>41</v>
      </c>
      <c r="B30" s="147" t="s">
        <v>19</v>
      </c>
      <c r="C30" s="128">
        <v>319501</v>
      </c>
      <c r="D30" s="128">
        <v>409383</v>
      </c>
      <c r="E30" s="128">
        <v>464246</v>
      </c>
      <c r="F30" s="128">
        <v>411610</v>
      </c>
      <c r="G30" s="128">
        <v>368395</v>
      </c>
      <c r="H30" s="128">
        <v>414042</v>
      </c>
      <c r="I30" s="128">
        <v>366909</v>
      </c>
      <c r="J30" s="128">
        <v>331146</v>
      </c>
      <c r="K30" s="128">
        <v>387655</v>
      </c>
      <c r="L30" s="128">
        <v>377895</v>
      </c>
      <c r="M30" s="128">
        <v>385479</v>
      </c>
      <c r="N30" s="128">
        <v>419508</v>
      </c>
      <c r="O30" s="128">
        <f t="shared" si="0"/>
        <v>4655769</v>
      </c>
      <c r="P30" s="144"/>
    </row>
    <row r="31" spans="1:16" x14ac:dyDescent="0.15">
      <c r="A31" s="237" t="s">
        <v>137</v>
      </c>
      <c r="B31" s="226" t="s">
        <v>43</v>
      </c>
      <c r="C31" s="240">
        <v>120245</v>
      </c>
      <c r="D31" s="240">
        <v>143645</v>
      </c>
      <c r="E31" s="240">
        <v>120786</v>
      </c>
      <c r="F31" s="240">
        <v>140286</v>
      </c>
      <c r="G31" s="240">
        <v>137747</v>
      </c>
      <c r="H31" s="240">
        <v>146965</v>
      </c>
      <c r="I31" s="240">
        <v>122612</v>
      </c>
      <c r="J31" s="240">
        <v>118930</v>
      </c>
      <c r="K31" s="240">
        <v>117133</v>
      </c>
      <c r="L31" s="240">
        <v>133478</v>
      </c>
      <c r="M31" s="240">
        <v>136280</v>
      </c>
      <c r="N31" s="240">
        <v>168399</v>
      </c>
      <c r="O31" s="240">
        <f t="shared" si="0"/>
        <v>1606506</v>
      </c>
      <c r="P31" s="144"/>
    </row>
    <row r="32" spans="1:16" x14ac:dyDescent="0.15">
      <c r="A32" s="249"/>
      <c r="B32" s="250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>
        <f t="shared" si="0"/>
        <v>0</v>
      </c>
      <c r="P32" s="144"/>
    </row>
    <row r="33" spans="1:16" x14ac:dyDescent="0.15">
      <c r="A33" s="132" t="s">
        <v>46</v>
      </c>
      <c r="B33" s="147" t="s">
        <v>43</v>
      </c>
      <c r="C33" s="128">
        <v>21163</v>
      </c>
      <c r="D33" s="128">
        <v>14851</v>
      </c>
      <c r="E33" s="128">
        <v>22570</v>
      </c>
      <c r="F33" s="128">
        <v>24174</v>
      </c>
      <c r="G33" s="128">
        <v>21269</v>
      </c>
      <c r="H33" s="128">
        <v>20021</v>
      </c>
      <c r="I33" s="128">
        <v>19991</v>
      </c>
      <c r="J33" s="128">
        <v>21068</v>
      </c>
      <c r="K33" s="128">
        <v>13787</v>
      </c>
      <c r="L33" s="128">
        <v>16050</v>
      </c>
      <c r="M33" s="128">
        <v>14409</v>
      </c>
      <c r="N33" s="128">
        <v>22224</v>
      </c>
      <c r="O33" s="128">
        <f t="shared" si="0"/>
        <v>231577</v>
      </c>
      <c r="P33" s="127"/>
    </row>
    <row r="34" spans="1:16" x14ac:dyDescent="0.15">
      <c r="A34" s="131" t="s">
        <v>29</v>
      </c>
      <c r="B34" s="147" t="s">
        <v>43</v>
      </c>
      <c r="C34" s="128">
        <v>4091</v>
      </c>
      <c r="D34" s="128">
        <v>16611</v>
      </c>
      <c r="E34" s="128">
        <v>3615</v>
      </c>
      <c r="F34" s="128">
        <v>1327</v>
      </c>
      <c r="G34" s="128">
        <v>9883</v>
      </c>
      <c r="H34" s="128">
        <v>20410</v>
      </c>
      <c r="I34" s="128">
        <v>8748</v>
      </c>
      <c r="J34" s="128">
        <v>6557</v>
      </c>
      <c r="K34" s="128">
        <v>5569</v>
      </c>
      <c r="L34" s="128">
        <v>11570</v>
      </c>
      <c r="M34" s="128">
        <v>5764</v>
      </c>
      <c r="N34" s="128">
        <v>4464</v>
      </c>
      <c r="O34" s="128">
        <f t="shared" si="0"/>
        <v>98609</v>
      </c>
      <c r="P34" s="127"/>
    </row>
    <row r="35" spans="1:16" x14ac:dyDescent="0.15">
      <c r="A35" s="158" t="s">
        <v>163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50</v>
      </c>
      <c r="B39" s="129" t="s">
        <v>19</v>
      </c>
      <c r="C39" s="128">
        <v>22722</v>
      </c>
      <c r="D39" s="128">
        <v>11826</v>
      </c>
      <c r="E39" s="128">
        <v>14817</v>
      </c>
      <c r="F39" s="128">
        <v>22289</v>
      </c>
      <c r="G39" s="128">
        <v>18793</v>
      </c>
      <c r="H39" s="128">
        <v>15929</v>
      </c>
      <c r="I39" s="128">
        <v>15884</v>
      </c>
      <c r="J39" s="128">
        <v>14553</v>
      </c>
      <c r="K39" s="128">
        <v>20808</v>
      </c>
      <c r="L39" s="128">
        <v>20773</v>
      </c>
      <c r="M39" s="128">
        <v>19896</v>
      </c>
      <c r="N39" s="128">
        <v>20602</v>
      </c>
      <c r="O39" s="128">
        <f t="shared" ref="O39:O53" si="1">SUM(C39:N39)</f>
        <v>218892</v>
      </c>
      <c r="P39" s="127"/>
    </row>
    <row r="40" spans="1:16" x14ac:dyDescent="0.15">
      <c r="A40" s="131" t="s">
        <v>21</v>
      </c>
      <c r="B40" s="147" t="s">
        <v>19</v>
      </c>
      <c r="C40" s="128">
        <v>22015</v>
      </c>
      <c r="D40" s="128">
        <v>15364</v>
      </c>
      <c r="E40" s="128">
        <v>15022</v>
      </c>
      <c r="F40" s="128">
        <v>17463</v>
      </c>
      <c r="G40" s="128">
        <v>15351</v>
      </c>
      <c r="H40" s="128">
        <v>15520</v>
      </c>
      <c r="I40" s="128">
        <v>23763</v>
      </c>
      <c r="J40" s="128">
        <v>16550</v>
      </c>
      <c r="K40" s="128">
        <v>14899</v>
      </c>
      <c r="L40" s="128">
        <v>25375</v>
      </c>
      <c r="M40" s="128">
        <v>17154</v>
      </c>
      <c r="N40" s="128">
        <v>17754</v>
      </c>
      <c r="O40" s="128">
        <f t="shared" si="1"/>
        <v>216230</v>
      </c>
      <c r="P40" s="127"/>
    </row>
    <row r="41" spans="1:16" x14ac:dyDescent="0.15">
      <c r="A41" s="131" t="s">
        <v>22</v>
      </c>
      <c r="B41" s="147" t="s">
        <v>19</v>
      </c>
      <c r="C41" s="128">
        <v>3352</v>
      </c>
      <c r="D41" s="128">
        <v>2309</v>
      </c>
      <c r="E41" s="128">
        <v>4634</v>
      </c>
      <c r="F41" s="128">
        <v>3682</v>
      </c>
      <c r="G41" s="128">
        <v>5096</v>
      </c>
      <c r="H41" s="128">
        <v>4665</v>
      </c>
      <c r="I41" s="128">
        <v>3961</v>
      </c>
      <c r="J41" s="128">
        <v>2948</v>
      </c>
      <c r="K41" s="128">
        <v>3472</v>
      </c>
      <c r="L41" s="128">
        <v>2990</v>
      </c>
      <c r="M41" s="128">
        <v>3084</v>
      </c>
      <c r="N41" s="128">
        <v>3884</v>
      </c>
      <c r="O41" s="128">
        <f t="shared" si="1"/>
        <v>44077</v>
      </c>
      <c r="P41" s="127"/>
    </row>
    <row r="42" spans="1:16" x14ac:dyDescent="0.15">
      <c r="A42" s="131" t="s">
        <v>166</v>
      </c>
      <c r="B42" s="147" t="s">
        <v>19</v>
      </c>
      <c r="C42" s="128">
        <v>88</v>
      </c>
      <c r="D42" s="128">
        <v>144</v>
      </c>
      <c r="E42" s="128">
        <v>269</v>
      </c>
      <c r="F42" s="128">
        <v>167</v>
      </c>
      <c r="G42" s="128">
        <v>128</v>
      </c>
      <c r="H42" s="128">
        <v>172</v>
      </c>
      <c r="I42" s="128">
        <v>141</v>
      </c>
      <c r="J42" s="128">
        <v>130</v>
      </c>
      <c r="K42" s="128">
        <v>310</v>
      </c>
      <c r="L42" s="128">
        <v>166</v>
      </c>
      <c r="M42" s="128">
        <v>381</v>
      </c>
      <c r="N42" s="128">
        <v>114</v>
      </c>
      <c r="O42" s="128">
        <f t="shared" si="1"/>
        <v>2210</v>
      </c>
      <c r="P42" s="127"/>
    </row>
    <row r="43" spans="1:16" x14ac:dyDescent="0.15">
      <c r="A43" s="131" t="s">
        <v>51</v>
      </c>
      <c r="B43" s="147" t="s">
        <v>28</v>
      </c>
      <c r="C43" s="128">
        <v>143</v>
      </c>
      <c r="D43" s="128">
        <v>88</v>
      </c>
      <c r="E43" s="128">
        <v>135</v>
      </c>
      <c r="F43" s="140">
        <v>100</v>
      </c>
      <c r="G43" s="140">
        <v>27</v>
      </c>
      <c r="H43" s="140">
        <v>35</v>
      </c>
      <c r="I43" s="140">
        <v>30</v>
      </c>
      <c r="J43" s="128">
        <v>12</v>
      </c>
      <c r="K43" s="128">
        <v>100</v>
      </c>
      <c r="L43" s="128">
        <v>47</v>
      </c>
      <c r="M43" s="128">
        <v>7</v>
      </c>
      <c r="N43" s="128">
        <v>237</v>
      </c>
      <c r="O43" s="128">
        <f t="shared" si="1"/>
        <v>961</v>
      </c>
      <c r="P43" s="127"/>
    </row>
    <row r="44" spans="1:16" x14ac:dyDescent="0.15">
      <c r="A44" s="131" t="s">
        <v>76</v>
      </c>
      <c r="B44" s="147" t="s">
        <v>43</v>
      </c>
      <c r="C44" s="128">
        <v>68490</v>
      </c>
      <c r="D44" s="128">
        <v>51003</v>
      </c>
      <c r="E44" s="128">
        <v>38332</v>
      </c>
      <c r="F44" s="128">
        <v>40337</v>
      </c>
      <c r="G44" s="128">
        <v>33918</v>
      </c>
      <c r="H44" s="128">
        <v>38585</v>
      </c>
      <c r="I44" s="128">
        <v>37663</v>
      </c>
      <c r="J44" s="128">
        <v>51243</v>
      </c>
      <c r="K44" s="128">
        <v>35126</v>
      </c>
      <c r="L44" s="128">
        <v>62904</v>
      </c>
      <c r="M44" s="128">
        <v>83343</v>
      </c>
      <c r="N44" s="128">
        <v>87851</v>
      </c>
      <c r="O44" s="128">
        <f t="shared" si="1"/>
        <v>628795</v>
      </c>
      <c r="P44" s="127"/>
    </row>
    <row r="45" spans="1:16" x14ac:dyDescent="0.15">
      <c r="A45" s="131" t="s">
        <v>78</v>
      </c>
      <c r="B45" s="147" t="s">
        <v>43</v>
      </c>
      <c r="C45" s="128">
        <v>160348</v>
      </c>
      <c r="D45" s="128">
        <v>78925</v>
      </c>
      <c r="E45" s="128">
        <v>96091</v>
      </c>
      <c r="F45" s="128">
        <v>115529</v>
      </c>
      <c r="G45" s="128">
        <v>92796</v>
      </c>
      <c r="H45" s="128">
        <v>65747</v>
      </c>
      <c r="I45" s="128">
        <v>108276</v>
      </c>
      <c r="J45" s="128">
        <v>76667</v>
      </c>
      <c r="K45" s="128">
        <v>88514</v>
      </c>
      <c r="L45" s="128">
        <v>117614</v>
      </c>
      <c r="M45" s="128">
        <v>124425</v>
      </c>
      <c r="N45" s="128">
        <v>166989</v>
      </c>
      <c r="O45" s="128">
        <f t="shared" si="1"/>
        <v>1291921</v>
      </c>
      <c r="P45" s="127"/>
    </row>
    <row r="46" spans="1:16" x14ac:dyDescent="0.15">
      <c r="A46" s="131" t="s">
        <v>26</v>
      </c>
      <c r="B46" s="147" t="s">
        <v>28</v>
      </c>
      <c r="C46" s="128">
        <v>418</v>
      </c>
      <c r="D46" s="128">
        <v>100</v>
      </c>
      <c r="E46" s="128">
        <v>300</v>
      </c>
      <c r="F46" s="128">
        <v>70</v>
      </c>
      <c r="G46" s="128">
        <v>212</v>
      </c>
      <c r="H46" s="128">
        <v>194</v>
      </c>
      <c r="I46" s="128">
        <v>61</v>
      </c>
      <c r="J46" s="128">
        <v>9</v>
      </c>
      <c r="K46" s="128">
        <v>166</v>
      </c>
      <c r="L46" s="128">
        <v>11</v>
      </c>
      <c r="M46" s="128">
        <v>476</v>
      </c>
      <c r="N46" s="128">
        <v>72</v>
      </c>
      <c r="O46" s="128">
        <f t="shared" si="1"/>
        <v>2089</v>
      </c>
      <c r="P46" s="127"/>
    </row>
    <row r="47" spans="1:16" x14ac:dyDescent="0.15">
      <c r="A47" s="131" t="s">
        <v>27</v>
      </c>
      <c r="B47" s="147" t="s">
        <v>28</v>
      </c>
      <c r="C47" s="128">
        <v>4961</v>
      </c>
      <c r="D47" s="128">
        <v>4562</v>
      </c>
      <c r="E47" s="128">
        <v>3888</v>
      </c>
      <c r="F47" s="128">
        <v>5445</v>
      </c>
      <c r="G47" s="128">
        <v>5264</v>
      </c>
      <c r="H47" s="128">
        <v>3899</v>
      </c>
      <c r="I47" s="128">
        <v>4274</v>
      </c>
      <c r="J47" s="128">
        <v>4259</v>
      </c>
      <c r="K47" s="128">
        <v>3953</v>
      </c>
      <c r="L47" s="128">
        <v>4236</v>
      </c>
      <c r="M47" s="128">
        <v>4527</v>
      </c>
      <c r="N47" s="128">
        <v>3590</v>
      </c>
      <c r="O47" s="128">
        <f t="shared" si="1"/>
        <v>52858</v>
      </c>
      <c r="P47" s="127"/>
    </row>
    <row r="48" spans="1:16" x14ac:dyDescent="0.15">
      <c r="A48" s="134" t="s">
        <v>53</v>
      </c>
      <c r="B48" s="147" t="s">
        <v>19</v>
      </c>
      <c r="C48" s="133">
        <v>3729</v>
      </c>
      <c r="D48" s="133">
        <v>2848</v>
      </c>
      <c r="E48" s="133">
        <v>4057</v>
      </c>
      <c r="F48" s="133">
        <v>3674</v>
      </c>
      <c r="G48" s="133">
        <v>1520</v>
      </c>
      <c r="H48" s="133">
        <v>2879</v>
      </c>
      <c r="I48" s="133">
        <v>2319</v>
      </c>
      <c r="J48" s="133">
        <v>2644</v>
      </c>
      <c r="K48" s="133">
        <v>3324</v>
      </c>
      <c r="L48" s="133">
        <v>4710</v>
      </c>
      <c r="M48" s="133">
        <v>2713</v>
      </c>
      <c r="N48" s="133">
        <v>3201</v>
      </c>
      <c r="O48" s="128">
        <f t="shared" si="1"/>
        <v>37618</v>
      </c>
      <c r="P48" s="127"/>
    </row>
    <row r="49" spans="1:16" x14ac:dyDescent="0.15">
      <c r="A49" s="131" t="s">
        <v>54</v>
      </c>
      <c r="B49" s="147" t="s">
        <v>19</v>
      </c>
      <c r="C49" s="128">
        <v>4329</v>
      </c>
      <c r="D49" s="128">
        <v>5539</v>
      </c>
      <c r="E49" s="128">
        <v>6678</v>
      </c>
      <c r="F49" s="128">
        <v>5977</v>
      </c>
      <c r="G49" s="128">
        <v>5036</v>
      </c>
      <c r="H49" s="128">
        <v>8131</v>
      </c>
      <c r="I49" s="128">
        <v>6777</v>
      </c>
      <c r="J49" s="128">
        <v>9454</v>
      </c>
      <c r="K49" s="128">
        <v>7356</v>
      </c>
      <c r="L49" s="128">
        <v>7792</v>
      </c>
      <c r="M49" s="128">
        <v>8073</v>
      </c>
      <c r="N49" s="128">
        <v>7228</v>
      </c>
      <c r="O49" s="128">
        <f t="shared" si="1"/>
        <v>82370</v>
      </c>
      <c r="P49" s="127"/>
    </row>
    <row r="50" spans="1:16" x14ac:dyDescent="0.15">
      <c r="A50" s="132" t="s">
        <v>55</v>
      </c>
      <c r="B50" s="147" t="s">
        <v>43</v>
      </c>
      <c r="C50" s="128">
        <v>165786</v>
      </c>
      <c r="D50" s="128">
        <v>96822</v>
      </c>
      <c r="E50" s="128">
        <v>163354</v>
      </c>
      <c r="F50" s="128">
        <v>161872</v>
      </c>
      <c r="G50" s="128">
        <v>208904</v>
      </c>
      <c r="H50" s="128">
        <v>145650</v>
      </c>
      <c r="I50" s="128">
        <v>196842</v>
      </c>
      <c r="J50" s="128">
        <v>171354</v>
      </c>
      <c r="K50" s="128">
        <v>159291</v>
      </c>
      <c r="L50" s="128">
        <v>156926</v>
      </c>
      <c r="M50" s="128">
        <v>135060</v>
      </c>
      <c r="N50" s="128">
        <v>145002</v>
      </c>
      <c r="O50" s="128">
        <f t="shared" si="1"/>
        <v>1906863</v>
      </c>
      <c r="P50" s="127"/>
    </row>
    <row r="51" spans="1:16" x14ac:dyDescent="0.15">
      <c r="A51" s="132" t="s">
        <v>57</v>
      </c>
      <c r="B51" s="147" t="s">
        <v>43</v>
      </c>
      <c r="C51" s="128">
        <v>26046</v>
      </c>
      <c r="D51" s="128">
        <v>22821</v>
      </c>
      <c r="E51" s="128">
        <v>20145</v>
      </c>
      <c r="F51" s="128">
        <v>14801</v>
      </c>
      <c r="G51" s="128">
        <v>13662</v>
      </c>
      <c r="H51" s="128">
        <v>13952</v>
      </c>
      <c r="I51" s="128">
        <v>21472</v>
      </c>
      <c r="J51" s="128">
        <v>17741</v>
      </c>
      <c r="K51" s="128">
        <v>22010</v>
      </c>
      <c r="L51" s="128">
        <v>19279</v>
      </c>
      <c r="M51" s="128">
        <v>22889</v>
      </c>
      <c r="N51" s="128">
        <v>15968</v>
      </c>
      <c r="O51" s="128">
        <f t="shared" si="1"/>
        <v>230786</v>
      </c>
      <c r="P51" s="127"/>
    </row>
    <row r="52" spans="1:16" x14ac:dyDescent="0.15">
      <c r="A52" s="131" t="s">
        <v>58</v>
      </c>
      <c r="B52" s="147" t="s">
        <v>43</v>
      </c>
      <c r="C52" s="128">
        <v>39459</v>
      </c>
      <c r="D52" s="128">
        <v>27151</v>
      </c>
      <c r="E52" s="128">
        <v>37924</v>
      </c>
      <c r="F52" s="128">
        <v>27399</v>
      </c>
      <c r="G52" s="128">
        <v>30862</v>
      </c>
      <c r="H52" s="128">
        <v>51760</v>
      </c>
      <c r="I52" s="128">
        <v>40347</v>
      </c>
      <c r="J52" s="128">
        <v>26707</v>
      </c>
      <c r="K52" s="128">
        <v>32287</v>
      </c>
      <c r="L52" s="128">
        <v>39525</v>
      </c>
      <c r="M52" s="128">
        <v>38153</v>
      </c>
      <c r="N52" s="128">
        <v>22737</v>
      </c>
      <c r="O52" s="128">
        <f t="shared" si="1"/>
        <v>414311</v>
      </c>
      <c r="P52" s="127"/>
    </row>
    <row r="53" spans="1:16" x14ac:dyDescent="0.15">
      <c r="A53" s="131" t="s">
        <v>59</v>
      </c>
      <c r="B53" s="147" t="s">
        <v>43</v>
      </c>
      <c r="C53" s="128">
        <v>152311</v>
      </c>
      <c r="D53" s="128">
        <v>149052</v>
      </c>
      <c r="E53" s="128">
        <v>111607</v>
      </c>
      <c r="F53" s="128">
        <v>83486</v>
      </c>
      <c r="G53" s="128">
        <v>129773</v>
      </c>
      <c r="H53" s="128">
        <v>52119</v>
      </c>
      <c r="I53" s="128">
        <v>126964</v>
      </c>
      <c r="J53" s="128">
        <v>65428</v>
      </c>
      <c r="K53" s="128">
        <v>123004</v>
      </c>
      <c r="L53" s="128">
        <v>135726</v>
      </c>
      <c r="M53" s="128">
        <v>165144</v>
      </c>
      <c r="N53" s="128">
        <v>59782</v>
      </c>
      <c r="O53" s="128">
        <f t="shared" si="1"/>
        <v>1354396</v>
      </c>
      <c r="P53" s="127"/>
    </row>
    <row r="54" spans="1:16" x14ac:dyDescent="0.15">
      <c r="A54" s="158" t="s">
        <v>163</v>
      </c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27"/>
    </row>
    <row r="55" spans="1:16" ht="17.25" x14ac:dyDescent="0.2">
      <c r="A55" s="151" t="s">
        <v>176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1895</v>
      </c>
      <c r="D59" s="128">
        <v>2059</v>
      </c>
      <c r="E59" s="128">
        <v>2593</v>
      </c>
      <c r="F59" s="128">
        <v>1919</v>
      </c>
      <c r="G59" s="128">
        <v>1741</v>
      </c>
      <c r="H59" s="128">
        <v>1759</v>
      </c>
      <c r="I59" s="128">
        <v>1898</v>
      </c>
      <c r="J59" s="128">
        <v>1857</v>
      </c>
      <c r="K59" s="128">
        <v>2126</v>
      </c>
      <c r="L59" s="128">
        <v>2202</v>
      </c>
      <c r="M59" s="128">
        <v>2273</v>
      </c>
      <c r="N59" s="128">
        <v>2325</v>
      </c>
      <c r="O59" s="128">
        <f>SUM(C59:N59)</f>
        <v>24647</v>
      </c>
      <c r="P59" s="127"/>
    </row>
    <row r="60" spans="1:16" x14ac:dyDescent="0.15">
      <c r="A60" s="131" t="s">
        <v>20</v>
      </c>
      <c r="B60" s="129" t="s">
        <v>62</v>
      </c>
      <c r="C60" s="128">
        <v>3384</v>
      </c>
      <c r="D60" s="128">
        <v>3730</v>
      </c>
      <c r="E60" s="128">
        <v>4257</v>
      </c>
      <c r="F60" s="128">
        <v>4140</v>
      </c>
      <c r="G60" s="140">
        <v>3473</v>
      </c>
      <c r="H60" s="128">
        <v>3773</v>
      </c>
      <c r="I60" s="128">
        <v>3630</v>
      </c>
      <c r="J60" s="128">
        <v>3242</v>
      </c>
      <c r="K60" s="128">
        <v>3559</v>
      </c>
      <c r="L60" s="128">
        <v>3338</v>
      </c>
      <c r="M60" s="128">
        <v>3425</v>
      </c>
      <c r="N60" s="128">
        <v>3535</v>
      </c>
      <c r="O60" s="128">
        <f>SUM(C60:N60)</f>
        <v>43486</v>
      </c>
      <c r="P60" s="127"/>
    </row>
    <row r="61" spans="1:16" x14ac:dyDescent="0.15">
      <c r="A61" s="131" t="s">
        <v>21</v>
      </c>
      <c r="B61" s="129" t="s">
        <v>62</v>
      </c>
      <c r="C61" s="128">
        <v>2372</v>
      </c>
      <c r="D61" s="128">
        <v>2860</v>
      </c>
      <c r="E61" s="128">
        <v>3278</v>
      </c>
      <c r="F61" s="128">
        <v>2888</v>
      </c>
      <c r="G61" s="128">
        <v>2663</v>
      </c>
      <c r="H61" s="128">
        <v>2644</v>
      </c>
      <c r="I61" s="128">
        <v>2841</v>
      </c>
      <c r="J61" s="128">
        <v>2795</v>
      </c>
      <c r="K61" s="128">
        <v>3024</v>
      </c>
      <c r="L61" s="128">
        <v>3488</v>
      </c>
      <c r="M61" s="128">
        <v>3186</v>
      </c>
      <c r="N61" s="128">
        <v>3478</v>
      </c>
      <c r="O61" s="128">
        <f>SUM(C61:N61)</f>
        <v>35517</v>
      </c>
      <c r="P61" s="127"/>
    </row>
    <row r="62" spans="1:16" x14ac:dyDescent="0.15">
      <c r="A62" s="131" t="s">
        <v>22</v>
      </c>
      <c r="B62" s="129" t="s">
        <v>62</v>
      </c>
      <c r="C62" s="128">
        <v>1191</v>
      </c>
      <c r="D62" s="128">
        <v>1379</v>
      </c>
      <c r="E62" s="128">
        <v>1663</v>
      </c>
      <c r="F62" s="128">
        <v>1169</v>
      </c>
      <c r="G62" s="128">
        <v>1118</v>
      </c>
      <c r="H62" s="128">
        <v>1171</v>
      </c>
      <c r="I62" s="128">
        <v>1170</v>
      </c>
      <c r="J62" s="128">
        <v>1053</v>
      </c>
      <c r="K62" s="128">
        <v>1134</v>
      </c>
      <c r="L62" s="128">
        <v>1239</v>
      </c>
      <c r="M62" s="128">
        <v>1342</v>
      </c>
      <c r="N62" s="128">
        <v>1314</v>
      </c>
      <c r="O62" s="128">
        <f>SUM(C62:N62)</f>
        <v>14943</v>
      </c>
      <c r="P62" s="127"/>
    </row>
    <row r="63" spans="1:16" x14ac:dyDescent="0.15">
      <c r="A63" s="224" t="s">
        <v>23</v>
      </c>
      <c r="B63" s="226" t="s">
        <v>91</v>
      </c>
      <c r="C63" s="222">
        <v>666</v>
      </c>
      <c r="D63" s="217">
        <v>606</v>
      </c>
      <c r="E63" s="217">
        <v>600</v>
      </c>
      <c r="F63" s="217">
        <v>471</v>
      </c>
      <c r="G63" s="217">
        <v>243</v>
      </c>
      <c r="H63" s="217">
        <v>300</v>
      </c>
      <c r="I63" s="217">
        <v>330</v>
      </c>
      <c r="J63" s="217">
        <v>359</v>
      </c>
      <c r="K63" s="217">
        <v>372</v>
      </c>
      <c r="L63" s="217">
        <v>504</v>
      </c>
      <c r="M63" s="217">
        <v>630</v>
      </c>
      <c r="N63" s="217">
        <v>657</v>
      </c>
      <c r="O63" s="219">
        <f>SUM(C63:N64)</f>
        <v>5738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25</v>
      </c>
      <c r="B65" s="129" t="s">
        <v>62</v>
      </c>
      <c r="C65" s="128">
        <v>378</v>
      </c>
      <c r="D65" s="128">
        <v>350</v>
      </c>
      <c r="E65" s="128">
        <v>404</v>
      </c>
      <c r="F65" s="128">
        <v>347</v>
      </c>
      <c r="G65" s="128">
        <v>313</v>
      </c>
      <c r="H65" s="128">
        <v>345</v>
      </c>
      <c r="I65" s="128">
        <v>287</v>
      </c>
      <c r="J65" s="128">
        <v>260</v>
      </c>
      <c r="K65" s="128">
        <v>264</v>
      </c>
      <c r="L65" s="128">
        <v>319</v>
      </c>
      <c r="M65" s="128">
        <v>363</v>
      </c>
      <c r="N65" s="128">
        <v>363</v>
      </c>
      <c r="O65" s="128">
        <f>SUM(C65:N65)</f>
        <v>3993</v>
      </c>
      <c r="P65" s="127"/>
    </row>
    <row r="66" spans="1:16" x14ac:dyDescent="0.15">
      <c r="A66" s="131" t="s">
        <v>26</v>
      </c>
      <c r="B66" s="129" t="s">
        <v>62</v>
      </c>
      <c r="C66" s="128">
        <v>178</v>
      </c>
      <c r="D66" s="128">
        <v>202</v>
      </c>
      <c r="E66" s="128">
        <v>238</v>
      </c>
      <c r="F66" s="128">
        <v>193</v>
      </c>
      <c r="G66" s="140">
        <v>193</v>
      </c>
      <c r="H66" s="128">
        <v>172</v>
      </c>
      <c r="I66" s="128">
        <v>144</v>
      </c>
      <c r="J66" s="128">
        <v>168</v>
      </c>
      <c r="K66" s="128">
        <v>178</v>
      </c>
      <c r="L66" s="128">
        <v>154</v>
      </c>
      <c r="M66" s="128">
        <v>174</v>
      </c>
      <c r="N66" s="128">
        <v>154</v>
      </c>
      <c r="O66" s="128">
        <f>SUM(C66:N66)</f>
        <v>2148</v>
      </c>
      <c r="P66" s="127"/>
    </row>
    <row r="67" spans="1:16" x14ac:dyDescent="0.15">
      <c r="A67" s="131" t="s">
        <v>27</v>
      </c>
      <c r="B67" s="129" t="s">
        <v>62</v>
      </c>
      <c r="C67" s="128">
        <v>468</v>
      </c>
      <c r="D67" s="128">
        <v>387</v>
      </c>
      <c r="E67" s="128">
        <v>429</v>
      </c>
      <c r="F67" s="128">
        <v>401</v>
      </c>
      <c r="G67" s="128">
        <v>330</v>
      </c>
      <c r="H67" s="128">
        <v>318</v>
      </c>
      <c r="I67" s="128">
        <v>344</v>
      </c>
      <c r="J67" s="128">
        <v>327</v>
      </c>
      <c r="K67" s="128">
        <v>353</v>
      </c>
      <c r="L67" s="128">
        <v>369</v>
      </c>
      <c r="M67" s="128">
        <v>378</v>
      </c>
      <c r="N67" s="128">
        <v>381</v>
      </c>
      <c r="O67" s="128">
        <f>SUM(C67:N67)</f>
        <v>4485</v>
      </c>
      <c r="P67" s="127"/>
    </row>
    <row r="68" spans="1:16" x14ac:dyDescent="0.15">
      <c r="A68" s="131" t="s">
        <v>155</v>
      </c>
      <c r="B68" s="129" t="s">
        <v>62</v>
      </c>
      <c r="C68" s="128">
        <v>392</v>
      </c>
      <c r="D68" s="128">
        <v>412</v>
      </c>
      <c r="E68" s="128">
        <v>421</v>
      </c>
      <c r="F68" s="128">
        <v>480</v>
      </c>
      <c r="G68" s="128">
        <v>221</v>
      </c>
      <c r="H68" s="128">
        <v>226</v>
      </c>
      <c r="I68" s="128">
        <v>235</v>
      </c>
      <c r="J68" s="128">
        <v>300</v>
      </c>
      <c r="K68" s="128">
        <v>289</v>
      </c>
      <c r="L68" s="128">
        <v>169</v>
      </c>
      <c r="M68" s="128">
        <v>232</v>
      </c>
      <c r="N68" s="128">
        <v>338</v>
      </c>
      <c r="O68" s="128">
        <f>SUM(C68:N68)</f>
        <v>3715</v>
      </c>
      <c r="P68" s="127"/>
    </row>
    <row r="69" spans="1:16" x14ac:dyDescent="0.15">
      <c r="A69" s="130" t="s">
        <v>67</v>
      </c>
      <c r="B69" s="129" t="s">
        <v>62</v>
      </c>
      <c r="C69" s="128">
        <f t="shared" ref="C69:N69" si="2">SUM(C59:C68)</f>
        <v>10924</v>
      </c>
      <c r="D69" s="128">
        <f t="shared" si="2"/>
        <v>11985</v>
      </c>
      <c r="E69" s="128">
        <f t="shared" si="2"/>
        <v>13883</v>
      </c>
      <c r="F69" s="128">
        <f t="shared" si="2"/>
        <v>12008</v>
      </c>
      <c r="G69" s="128">
        <f t="shared" si="2"/>
        <v>10295</v>
      </c>
      <c r="H69" s="128">
        <f t="shared" si="2"/>
        <v>10708</v>
      </c>
      <c r="I69" s="128">
        <f t="shared" si="2"/>
        <v>10879</v>
      </c>
      <c r="J69" s="128">
        <f t="shared" si="2"/>
        <v>10361</v>
      </c>
      <c r="K69" s="128">
        <f t="shared" si="2"/>
        <v>11299</v>
      </c>
      <c r="L69" s="128">
        <f t="shared" si="2"/>
        <v>11782</v>
      </c>
      <c r="M69" s="128">
        <f t="shared" si="2"/>
        <v>12003</v>
      </c>
      <c r="N69" s="128">
        <f t="shared" si="2"/>
        <v>12545</v>
      </c>
      <c r="O69" s="128">
        <f>SUM(C69:N69)</f>
        <v>138672</v>
      </c>
      <c r="P69" s="127"/>
    </row>
    <row r="70" spans="1:16" x14ac:dyDescent="0.15">
      <c r="A70" s="158" t="s">
        <v>154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647</v>
      </c>
      <c r="D74" s="128">
        <v>489</v>
      </c>
      <c r="E74" s="128">
        <v>537</v>
      </c>
      <c r="F74" s="128">
        <v>647</v>
      </c>
      <c r="G74" s="128">
        <v>533</v>
      </c>
      <c r="H74" s="128">
        <v>499</v>
      </c>
      <c r="I74" s="128">
        <v>609</v>
      </c>
      <c r="J74" s="128">
        <v>598</v>
      </c>
      <c r="K74" s="128">
        <v>546</v>
      </c>
      <c r="L74" s="128">
        <v>489</v>
      </c>
      <c r="M74" s="128">
        <v>609</v>
      </c>
      <c r="N74" s="128">
        <v>616</v>
      </c>
      <c r="O74" s="128">
        <f t="shared" ref="O74:O89" si="3">SUM(C74:N74)</f>
        <v>6819</v>
      </c>
      <c r="P74" s="127"/>
    </row>
    <row r="75" spans="1:16" x14ac:dyDescent="0.15">
      <c r="A75" s="131" t="s">
        <v>34</v>
      </c>
      <c r="B75" s="129" t="s">
        <v>62</v>
      </c>
      <c r="C75" s="128">
        <v>2502</v>
      </c>
      <c r="D75" s="128">
        <v>2616</v>
      </c>
      <c r="E75" s="128">
        <v>3265</v>
      </c>
      <c r="F75" s="128">
        <v>3292</v>
      </c>
      <c r="G75" s="128">
        <v>2729</v>
      </c>
      <c r="H75" s="128">
        <v>2541</v>
      </c>
      <c r="I75" s="128">
        <v>2875</v>
      </c>
      <c r="J75" s="128">
        <v>2606</v>
      </c>
      <c r="K75" s="128">
        <v>2385</v>
      </c>
      <c r="L75" s="128">
        <v>2196</v>
      </c>
      <c r="M75" s="128">
        <v>2263</v>
      </c>
      <c r="N75" s="128">
        <v>2175</v>
      </c>
      <c r="O75" s="128">
        <f t="shared" si="3"/>
        <v>31445</v>
      </c>
      <c r="P75" s="127"/>
    </row>
    <row r="76" spans="1:16" x14ac:dyDescent="0.15">
      <c r="A76" s="131" t="s">
        <v>21</v>
      </c>
      <c r="B76" s="129" t="s">
        <v>62</v>
      </c>
      <c r="C76" s="128">
        <v>874</v>
      </c>
      <c r="D76" s="128">
        <v>1029</v>
      </c>
      <c r="E76" s="128">
        <v>1319</v>
      </c>
      <c r="F76" s="128">
        <v>1142</v>
      </c>
      <c r="G76" s="128">
        <v>1227</v>
      </c>
      <c r="H76" s="128">
        <v>1332</v>
      </c>
      <c r="I76" s="128">
        <v>1076</v>
      </c>
      <c r="J76" s="128">
        <v>1347</v>
      </c>
      <c r="K76" s="128">
        <v>1041</v>
      </c>
      <c r="L76" s="128">
        <v>1227</v>
      </c>
      <c r="M76" s="128">
        <v>1084</v>
      </c>
      <c r="N76" s="128">
        <v>1241</v>
      </c>
      <c r="O76" s="128">
        <f t="shared" si="3"/>
        <v>13939</v>
      </c>
      <c r="P76" s="127"/>
    </row>
    <row r="77" spans="1:16" x14ac:dyDescent="0.15">
      <c r="A77" s="131" t="s">
        <v>22</v>
      </c>
      <c r="B77" s="129" t="s">
        <v>62</v>
      </c>
      <c r="C77" s="128">
        <v>417</v>
      </c>
      <c r="D77" s="128">
        <v>468</v>
      </c>
      <c r="E77" s="128">
        <v>509</v>
      </c>
      <c r="F77" s="128">
        <v>441</v>
      </c>
      <c r="G77" s="128">
        <v>471</v>
      </c>
      <c r="H77" s="128">
        <v>439</v>
      </c>
      <c r="I77" s="128">
        <v>501</v>
      </c>
      <c r="J77" s="128">
        <v>453</v>
      </c>
      <c r="K77" s="128">
        <v>457</v>
      </c>
      <c r="L77" s="128">
        <v>394</v>
      </c>
      <c r="M77" s="128">
        <v>423</v>
      </c>
      <c r="N77" s="128">
        <v>438</v>
      </c>
      <c r="O77" s="128">
        <f t="shared" si="3"/>
        <v>5411</v>
      </c>
      <c r="P77" s="127"/>
    </row>
    <row r="78" spans="1:16" x14ac:dyDescent="0.15">
      <c r="A78" s="131" t="s">
        <v>166</v>
      </c>
      <c r="B78" s="129" t="s">
        <v>62</v>
      </c>
      <c r="C78" s="128">
        <v>37</v>
      </c>
      <c r="D78" s="128">
        <v>67</v>
      </c>
      <c r="E78" s="128">
        <v>81</v>
      </c>
      <c r="F78" s="128">
        <v>76</v>
      </c>
      <c r="G78" s="128">
        <v>82</v>
      </c>
      <c r="H78" s="128">
        <v>93</v>
      </c>
      <c r="I78" s="128">
        <v>77</v>
      </c>
      <c r="J78" s="128">
        <v>108</v>
      </c>
      <c r="K78" s="128">
        <v>110</v>
      </c>
      <c r="L78" s="128">
        <v>104</v>
      </c>
      <c r="M78" s="128">
        <v>88</v>
      </c>
      <c r="N78" s="128">
        <v>97</v>
      </c>
      <c r="O78" s="128">
        <f t="shared" si="3"/>
        <v>1020</v>
      </c>
      <c r="P78" s="127"/>
    </row>
    <row r="79" spans="1:16" x14ac:dyDescent="0.15">
      <c r="A79" s="131" t="s">
        <v>39</v>
      </c>
      <c r="B79" s="129" t="s">
        <v>62</v>
      </c>
      <c r="C79" s="128">
        <v>5</v>
      </c>
      <c r="D79" s="128">
        <v>13</v>
      </c>
      <c r="E79" s="128">
        <v>7</v>
      </c>
      <c r="F79" s="128">
        <v>5</v>
      </c>
      <c r="G79" s="128">
        <v>11</v>
      </c>
      <c r="H79" s="128">
        <v>16</v>
      </c>
      <c r="I79" s="128">
        <v>7</v>
      </c>
      <c r="J79" s="128">
        <v>9</v>
      </c>
      <c r="K79" s="128">
        <v>17</v>
      </c>
      <c r="L79" s="128">
        <v>3</v>
      </c>
      <c r="M79" s="128">
        <v>14</v>
      </c>
      <c r="N79" s="128">
        <v>9</v>
      </c>
      <c r="O79" s="128">
        <f t="shared" si="3"/>
        <v>116</v>
      </c>
      <c r="P79" s="127"/>
    </row>
    <row r="80" spans="1:16" x14ac:dyDescent="0.15">
      <c r="A80" s="131" t="s">
        <v>76</v>
      </c>
      <c r="B80" s="129" t="s">
        <v>62</v>
      </c>
      <c r="C80" s="128">
        <v>14</v>
      </c>
      <c r="D80" s="128">
        <v>19</v>
      </c>
      <c r="E80" s="128">
        <v>25</v>
      </c>
      <c r="F80" s="128">
        <v>21</v>
      </c>
      <c r="G80" s="128">
        <v>16</v>
      </c>
      <c r="H80" s="128">
        <v>30</v>
      </c>
      <c r="I80" s="128">
        <v>21</v>
      </c>
      <c r="J80" s="128">
        <v>34</v>
      </c>
      <c r="K80" s="128">
        <v>27</v>
      </c>
      <c r="L80" s="128">
        <v>25</v>
      </c>
      <c r="M80" s="128">
        <v>18</v>
      </c>
      <c r="N80" s="128">
        <v>26</v>
      </c>
      <c r="O80" s="128">
        <f t="shared" si="3"/>
        <v>276</v>
      </c>
      <c r="P80" s="127"/>
    </row>
    <row r="81" spans="1:16" x14ac:dyDescent="0.15">
      <c r="A81" s="131" t="s">
        <v>78</v>
      </c>
      <c r="B81" s="129" t="s">
        <v>62</v>
      </c>
      <c r="C81" s="128">
        <v>13</v>
      </c>
      <c r="D81" s="128">
        <v>10</v>
      </c>
      <c r="E81" s="128">
        <v>33</v>
      </c>
      <c r="F81" s="128">
        <v>17</v>
      </c>
      <c r="G81" s="128">
        <v>34</v>
      </c>
      <c r="H81" s="128">
        <v>11</v>
      </c>
      <c r="I81" s="128">
        <v>17</v>
      </c>
      <c r="J81" s="128">
        <v>28</v>
      </c>
      <c r="K81" s="128">
        <v>22</v>
      </c>
      <c r="L81" s="128">
        <v>20</v>
      </c>
      <c r="M81" s="128">
        <v>8</v>
      </c>
      <c r="N81" s="128">
        <v>11</v>
      </c>
      <c r="O81" s="128">
        <f t="shared" si="3"/>
        <v>224</v>
      </c>
      <c r="P81" s="127"/>
    </row>
    <row r="82" spans="1:16" x14ac:dyDescent="0.15">
      <c r="A82" s="131" t="s">
        <v>26</v>
      </c>
      <c r="B82" s="147" t="s">
        <v>62</v>
      </c>
      <c r="C82" s="128">
        <v>104</v>
      </c>
      <c r="D82" s="128">
        <v>134</v>
      </c>
      <c r="E82" s="128">
        <v>169</v>
      </c>
      <c r="F82" s="128">
        <v>122</v>
      </c>
      <c r="G82" s="128">
        <v>134</v>
      </c>
      <c r="H82" s="128">
        <v>114</v>
      </c>
      <c r="I82" s="128">
        <v>105</v>
      </c>
      <c r="J82" s="128">
        <v>105</v>
      </c>
      <c r="K82" s="128">
        <v>117</v>
      </c>
      <c r="L82" s="128">
        <v>65</v>
      </c>
      <c r="M82" s="128">
        <v>142</v>
      </c>
      <c r="N82" s="128">
        <v>79</v>
      </c>
      <c r="O82" s="128">
        <f t="shared" si="3"/>
        <v>1390</v>
      </c>
      <c r="P82" s="127"/>
    </row>
    <row r="83" spans="1:16" x14ac:dyDescent="0.15">
      <c r="A83" s="131" t="s">
        <v>27</v>
      </c>
      <c r="B83" s="147" t="s">
        <v>62</v>
      </c>
      <c r="C83" s="128">
        <v>0</v>
      </c>
      <c r="D83" s="128">
        <v>0</v>
      </c>
      <c r="E83" s="128">
        <v>0</v>
      </c>
      <c r="F83" s="128">
        <v>2</v>
      </c>
      <c r="G83" s="128">
        <v>0</v>
      </c>
      <c r="H83" s="128">
        <v>0</v>
      </c>
      <c r="I83" s="128">
        <v>2</v>
      </c>
      <c r="J83" s="128">
        <v>1</v>
      </c>
      <c r="K83" s="128">
        <v>1</v>
      </c>
      <c r="L83" s="128">
        <v>0</v>
      </c>
      <c r="M83" s="128">
        <v>1</v>
      </c>
      <c r="N83" s="128">
        <v>2</v>
      </c>
      <c r="O83" s="128">
        <f t="shared" si="3"/>
        <v>9</v>
      </c>
      <c r="P83" s="127"/>
    </row>
    <row r="84" spans="1:16" x14ac:dyDescent="0.15">
      <c r="A84" s="131" t="s">
        <v>40</v>
      </c>
      <c r="B84" s="147" t="s">
        <v>62</v>
      </c>
      <c r="C84" s="128">
        <v>368</v>
      </c>
      <c r="D84" s="128">
        <v>408</v>
      </c>
      <c r="E84" s="128">
        <v>543</v>
      </c>
      <c r="F84" s="128">
        <v>498</v>
      </c>
      <c r="G84" s="128">
        <v>496</v>
      </c>
      <c r="H84" s="128">
        <v>470</v>
      </c>
      <c r="I84" s="128">
        <v>524</v>
      </c>
      <c r="J84" s="128">
        <v>403</v>
      </c>
      <c r="K84" s="128">
        <v>330</v>
      </c>
      <c r="L84" s="128">
        <v>445</v>
      </c>
      <c r="M84" s="128">
        <v>393</v>
      </c>
      <c r="N84" s="128">
        <v>518</v>
      </c>
      <c r="O84" s="128">
        <f t="shared" si="3"/>
        <v>5396</v>
      </c>
      <c r="P84" s="127"/>
    </row>
    <row r="85" spans="1:16" x14ac:dyDescent="0.15">
      <c r="A85" s="132" t="s">
        <v>41</v>
      </c>
      <c r="B85" s="129" t="s">
        <v>62</v>
      </c>
      <c r="C85" s="128">
        <v>588</v>
      </c>
      <c r="D85" s="128">
        <v>693</v>
      </c>
      <c r="E85" s="128">
        <v>812</v>
      </c>
      <c r="F85" s="128">
        <v>732</v>
      </c>
      <c r="G85" s="128">
        <v>696</v>
      </c>
      <c r="H85" s="128">
        <v>773</v>
      </c>
      <c r="I85" s="128">
        <v>657</v>
      </c>
      <c r="J85" s="128">
        <v>699</v>
      </c>
      <c r="K85" s="128">
        <v>724</v>
      </c>
      <c r="L85" s="128">
        <v>700</v>
      </c>
      <c r="M85" s="128">
        <v>698</v>
      </c>
      <c r="N85" s="128">
        <v>727</v>
      </c>
      <c r="O85" s="128">
        <f t="shared" si="3"/>
        <v>8499</v>
      </c>
      <c r="P85" s="127"/>
    </row>
    <row r="86" spans="1:16" x14ac:dyDescent="0.15">
      <c r="A86" s="237" t="s">
        <v>137</v>
      </c>
      <c r="B86" s="226" t="s">
        <v>62</v>
      </c>
      <c r="C86" s="240">
        <v>284</v>
      </c>
      <c r="D86" s="240">
        <v>293</v>
      </c>
      <c r="E86" s="240">
        <v>309</v>
      </c>
      <c r="F86" s="240">
        <v>369</v>
      </c>
      <c r="G86" s="240">
        <v>347</v>
      </c>
      <c r="H86" s="240">
        <v>356</v>
      </c>
      <c r="I86" s="240">
        <v>327</v>
      </c>
      <c r="J86" s="240">
        <v>314</v>
      </c>
      <c r="K86" s="240">
        <v>341</v>
      </c>
      <c r="L86" s="240">
        <v>327</v>
      </c>
      <c r="M86" s="240">
        <v>314</v>
      </c>
      <c r="N86" s="240">
        <v>408</v>
      </c>
      <c r="O86" s="240">
        <f t="shared" si="3"/>
        <v>3989</v>
      </c>
      <c r="P86" s="127"/>
    </row>
    <row r="87" spans="1:16" x14ac:dyDescent="0.15">
      <c r="A87" s="249"/>
      <c r="B87" s="250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>
        <f t="shared" si="3"/>
        <v>0</v>
      </c>
      <c r="P87" s="127"/>
    </row>
    <row r="88" spans="1:16" x14ac:dyDescent="0.15">
      <c r="A88" s="132" t="s">
        <v>46</v>
      </c>
      <c r="B88" s="129" t="s">
        <v>62</v>
      </c>
      <c r="C88" s="128">
        <v>126</v>
      </c>
      <c r="D88" s="128">
        <v>102</v>
      </c>
      <c r="E88" s="128">
        <v>139</v>
      </c>
      <c r="F88" s="128">
        <v>168</v>
      </c>
      <c r="G88" s="128">
        <v>119</v>
      </c>
      <c r="H88" s="128">
        <v>142</v>
      </c>
      <c r="I88" s="128">
        <v>127</v>
      </c>
      <c r="J88" s="128">
        <v>158</v>
      </c>
      <c r="K88" s="128">
        <v>97</v>
      </c>
      <c r="L88" s="128">
        <v>99</v>
      </c>
      <c r="M88" s="128">
        <v>106</v>
      </c>
      <c r="N88" s="128">
        <v>127</v>
      </c>
      <c r="O88" s="128">
        <f t="shared" si="3"/>
        <v>1510</v>
      </c>
      <c r="P88" s="127"/>
    </row>
    <row r="89" spans="1:16" x14ac:dyDescent="0.15">
      <c r="A89" s="131" t="s">
        <v>29</v>
      </c>
      <c r="B89" s="147" t="s">
        <v>62</v>
      </c>
      <c r="C89" s="128">
        <v>16</v>
      </c>
      <c r="D89" s="128">
        <v>22</v>
      </c>
      <c r="E89" s="128">
        <v>9</v>
      </c>
      <c r="F89" s="128">
        <v>7</v>
      </c>
      <c r="G89" s="128">
        <v>18</v>
      </c>
      <c r="H89" s="128">
        <v>47</v>
      </c>
      <c r="I89" s="128">
        <v>18</v>
      </c>
      <c r="J89" s="128">
        <v>10</v>
      </c>
      <c r="K89" s="128">
        <v>13</v>
      </c>
      <c r="L89" s="128">
        <v>19</v>
      </c>
      <c r="M89" s="128">
        <v>10</v>
      </c>
      <c r="N89" s="128">
        <v>12</v>
      </c>
      <c r="O89" s="128">
        <f t="shared" si="3"/>
        <v>201</v>
      </c>
      <c r="P89" s="127"/>
    </row>
    <row r="90" spans="1:16" x14ac:dyDescent="0.15">
      <c r="A90" s="130" t="s">
        <v>67</v>
      </c>
      <c r="B90" s="129" t="s">
        <v>62</v>
      </c>
      <c r="C90" s="128">
        <f t="shared" ref="C90:O90" si="4">SUM(C74:C89)</f>
        <v>5995</v>
      </c>
      <c r="D90" s="128">
        <f t="shared" si="4"/>
        <v>6363</v>
      </c>
      <c r="E90" s="128">
        <f t="shared" si="4"/>
        <v>7757</v>
      </c>
      <c r="F90" s="128">
        <f t="shared" si="4"/>
        <v>7539</v>
      </c>
      <c r="G90" s="128">
        <f t="shared" si="4"/>
        <v>6913</v>
      </c>
      <c r="H90" s="128">
        <f t="shared" si="4"/>
        <v>6863</v>
      </c>
      <c r="I90" s="128">
        <f t="shared" si="4"/>
        <v>6943</v>
      </c>
      <c r="J90" s="128">
        <f t="shared" si="4"/>
        <v>6873</v>
      </c>
      <c r="K90" s="128">
        <f t="shared" si="4"/>
        <v>6228</v>
      </c>
      <c r="L90" s="128">
        <f t="shared" si="4"/>
        <v>6113</v>
      </c>
      <c r="M90" s="128">
        <f t="shared" si="4"/>
        <v>6171</v>
      </c>
      <c r="N90" s="128">
        <f t="shared" si="4"/>
        <v>6486</v>
      </c>
      <c r="O90" s="128">
        <f t="shared" si="4"/>
        <v>80244</v>
      </c>
      <c r="P90" s="127"/>
    </row>
    <row r="91" spans="1:16" x14ac:dyDescent="0.15">
      <c r="A91" s="158" t="s">
        <v>163</v>
      </c>
      <c r="B91" s="157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50</v>
      </c>
      <c r="B95" s="129" t="s">
        <v>62</v>
      </c>
      <c r="C95" s="128">
        <v>625</v>
      </c>
      <c r="D95" s="128">
        <v>561</v>
      </c>
      <c r="E95" s="128">
        <v>589</v>
      </c>
      <c r="F95" s="128">
        <v>657</v>
      </c>
      <c r="G95" s="128">
        <v>577</v>
      </c>
      <c r="H95" s="128">
        <v>508</v>
      </c>
      <c r="I95" s="128">
        <v>542</v>
      </c>
      <c r="J95" s="128">
        <v>558</v>
      </c>
      <c r="K95" s="128">
        <v>581</v>
      </c>
      <c r="L95" s="128">
        <v>619</v>
      </c>
      <c r="M95" s="128">
        <v>587</v>
      </c>
      <c r="N95" s="128">
        <v>656</v>
      </c>
      <c r="O95" s="128">
        <f t="shared" ref="O95:O109" si="5">SUM(C95:N95)</f>
        <v>7060</v>
      </c>
      <c r="P95" s="127"/>
    </row>
    <row r="96" spans="1:16" x14ac:dyDescent="0.15">
      <c r="A96" s="131" t="s">
        <v>21</v>
      </c>
      <c r="B96" s="129" t="s">
        <v>62</v>
      </c>
      <c r="C96" s="128">
        <v>348</v>
      </c>
      <c r="D96" s="128">
        <v>349</v>
      </c>
      <c r="E96" s="128">
        <v>307</v>
      </c>
      <c r="F96" s="128">
        <v>350</v>
      </c>
      <c r="G96" s="128">
        <v>314</v>
      </c>
      <c r="H96" s="128">
        <v>327</v>
      </c>
      <c r="I96" s="128">
        <v>387</v>
      </c>
      <c r="J96" s="128">
        <v>332</v>
      </c>
      <c r="K96" s="128">
        <v>321</v>
      </c>
      <c r="L96" s="128">
        <v>389</v>
      </c>
      <c r="M96" s="128">
        <v>324</v>
      </c>
      <c r="N96" s="128">
        <v>320</v>
      </c>
      <c r="O96" s="128">
        <f t="shared" si="5"/>
        <v>4068</v>
      </c>
      <c r="P96" s="127"/>
    </row>
    <row r="97" spans="1:16" x14ac:dyDescent="0.15">
      <c r="A97" s="131" t="s">
        <v>22</v>
      </c>
      <c r="B97" s="129" t="s">
        <v>62</v>
      </c>
      <c r="C97" s="128">
        <v>111</v>
      </c>
      <c r="D97" s="128">
        <v>122</v>
      </c>
      <c r="E97" s="128">
        <v>176</v>
      </c>
      <c r="F97" s="128">
        <v>140</v>
      </c>
      <c r="G97" s="128">
        <v>206</v>
      </c>
      <c r="H97" s="128">
        <v>159</v>
      </c>
      <c r="I97" s="128">
        <v>148</v>
      </c>
      <c r="J97" s="128">
        <v>135</v>
      </c>
      <c r="K97" s="128">
        <v>135</v>
      </c>
      <c r="L97" s="128">
        <v>120</v>
      </c>
      <c r="M97" s="128">
        <v>120</v>
      </c>
      <c r="N97" s="128">
        <v>163</v>
      </c>
      <c r="O97" s="128">
        <f t="shared" si="5"/>
        <v>1735</v>
      </c>
      <c r="P97" s="127"/>
    </row>
    <row r="98" spans="1:16" x14ac:dyDescent="0.15">
      <c r="A98" s="131" t="s">
        <v>166</v>
      </c>
      <c r="B98" s="129" t="s">
        <v>62</v>
      </c>
      <c r="C98" s="128">
        <v>68</v>
      </c>
      <c r="D98" s="128">
        <v>161</v>
      </c>
      <c r="E98" s="128">
        <v>119</v>
      </c>
      <c r="F98" s="128">
        <v>87</v>
      </c>
      <c r="G98" s="128">
        <v>102</v>
      </c>
      <c r="H98" s="128">
        <v>125</v>
      </c>
      <c r="I98" s="128">
        <v>110</v>
      </c>
      <c r="J98" s="128">
        <v>86</v>
      </c>
      <c r="K98" s="128">
        <v>112</v>
      </c>
      <c r="L98" s="128">
        <v>130</v>
      </c>
      <c r="M98" s="128">
        <v>129</v>
      </c>
      <c r="N98" s="128">
        <v>165</v>
      </c>
      <c r="O98" s="128">
        <f t="shared" si="5"/>
        <v>1394</v>
      </c>
      <c r="P98" s="127"/>
    </row>
    <row r="99" spans="1:16" x14ac:dyDescent="0.15">
      <c r="A99" s="131" t="s">
        <v>51</v>
      </c>
      <c r="B99" s="129" t="s">
        <v>62</v>
      </c>
      <c r="C99" s="128">
        <v>7</v>
      </c>
      <c r="D99" s="128">
        <v>4</v>
      </c>
      <c r="E99" s="128">
        <v>7</v>
      </c>
      <c r="F99" s="128">
        <v>4</v>
      </c>
      <c r="G99" s="128">
        <v>6</v>
      </c>
      <c r="H99" s="128">
        <v>4</v>
      </c>
      <c r="I99" s="128">
        <v>8</v>
      </c>
      <c r="J99" s="128">
        <v>2</v>
      </c>
      <c r="K99" s="128">
        <v>8</v>
      </c>
      <c r="L99" s="128">
        <v>3</v>
      </c>
      <c r="M99" s="128">
        <v>2</v>
      </c>
      <c r="N99" s="128">
        <v>11</v>
      </c>
      <c r="O99" s="128">
        <f t="shared" si="5"/>
        <v>66</v>
      </c>
      <c r="P99" s="127"/>
    </row>
    <row r="100" spans="1:16" x14ac:dyDescent="0.15">
      <c r="A100" s="131" t="s">
        <v>76</v>
      </c>
      <c r="B100" s="129" t="s">
        <v>62</v>
      </c>
      <c r="C100" s="128">
        <v>114</v>
      </c>
      <c r="D100" s="128">
        <v>58</v>
      </c>
      <c r="E100" s="128">
        <v>59</v>
      </c>
      <c r="F100" s="128">
        <v>48</v>
      </c>
      <c r="G100" s="128">
        <v>54</v>
      </c>
      <c r="H100" s="128">
        <v>52</v>
      </c>
      <c r="I100" s="128">
        <v>61</v>
      </c>
      <c r="J100" s="128">
        <v>57</v>
      </c>
      <c r="K100" s="128">
        <v>57</v>
      </c>
      <c r="L100" s="128">
        <v>103</v>
      </c>
      <c r="M100" s="128">
        <v>104</v>
      </c>
      <c r="N100" s="128">
        <v>121</v>
      </c>
      <c r="O100" s="128">
        <f t="shared" si="5"/>
        <v>888</v>
      </c>
      <c r="P100" s="127"/>
    </row>
    <row r="101" spans="1:16" x14ac:dyDescent="0.15">
      <c r="A101" s="131" t="s">
        <v>78</v>
      </c>
      <c r="B101" s="129" t="s">
        <v>62</v>
      </c>
      <c r="C101" s="128">
        <v>158</v>
      </c>
      <c r="D101" s="128">
        <v>95</v>
      </c>
      <c r="E101" s="128">
        <v>121</v>
      </c>
      <c r="F101" s="128">
        <v>109</v>
      </c>
      <c r="G101" s="128">
        <v>111</v>
      </c>
      <c r="H101" s="128">
        <v>94</v>
      </c>
      <c r="I101" s="128">
        <v>109</v>
      </c>
      <c r="J101" s="128">
        <v>92</v>
      </c>
      <c r="K101" s="128">
        <v>100</v>
      </c>
      <c r="L101" s="128">
        <v>131</v>
      </c>
      <c r="M101" s="128">
        <v>135</v>
      </c>
      <c r="N101" s="128">
        <v>179</v>
      </c>
      <c r="O101" s="128">
        <f t="shared" si="5"/>
        <v>1434</v>
      </c>
      <c r="P101" s="127"/>
    </row>
    <row r="102" spans="1:16" x14ac:dyDescent="0.15">
      <c r="A102" s="131" t="s">
        <v>26</v>
      </c>
      <c r="B102" s="129" t="s">
        <v>62</v>
      </c>
      <c r="C102" s="128">
        <v>9</v>
      </c>
      <c r="D102" s="128">
        <v>3</v>
      </c>
      <c r="E102" s="128">
        <v>9</v>
      </c>
      <c r="F102" s="128">
        <v>2</v>
      </c>
      <c r="G102" s="128">
        <v>5</v>
      </c>
      <c r="H102" s="128">
        <v>7</v>
      </c>
      <c r="I102" s="128">
        <v>2</v>
      </c>
      <c r="J102" s="128">
        <v>0</v>
      </c>
      <c r="K102" s="128">
        <v>4</v>
      </c>
      <c r="L102" s="128">
        <v>0</v>
      </c>
      <c r="M102" s="128">
        <v>13</v>
      </c>
      <c r="N102" s="128">
        <v>2</v>
      </c>
      <c r="O102" s="128">
        <f t="shared" si="5"/>
        <v>56</v>
      </c>
      <c r="P102" s="127"/>
    </row>
    <row r="103" spans="1:16" x14ac:dyDescent="0.15">
      <c r="A103" s="131" t="s">
        <v>27</v>
      </c>
      <c r="B103" s="129" t="s">
        <v>62</v>
      </c>
      <c r="C103" s="128">
        <v>218</v>
      </c>
      <c r="D103" s="128">
        <v>183</v>
      </c>
      <c r="E103" s="128">
        <v>156</v>
      </c>
      <c r="F103" s="128">
        <v>242</v>
      </c>
      <c r="G103" s="128">
        <v>203</v>
      </c>
      <c r="H103" s="128">
        <v>169</v>
      </c>
      <c r="I103" s="128">
        <v>178</v>
      </c>
      <c r="J103" s="128">
        <v>176</v>
      </c>
      <c r="K103" s="128">
        <v>164</v>
      </c>
      <c r="L103" s="128">
        <v>169</v>
      </c>
      <c r="M103" s="128">
        <v>183</v>
      </c>
      <c r="N103" s="128">
        <v>150</v>
      </c>
      <c r="O103" s="128">
        <f t="shared" si="5"/>
        <v>2191</v>
      </c>
      <c r="P103" s="127"/>
    </row>
    <row r="104" spans="1:16" x14ac:dyDescent="0.15">
      <c r="A104" s="134" t="s">
        <v>53</v>
      </c>
      <c r="B104" s="129" t="s">
        <v>62</v>
      </c>
      <c r="C104" s="133">
        <v>20</v>
      </c>
      <c r="D104" s="133">
        <v>22</v>
      </c>
      <c r="E104" s="133">
        <v>22</v>
      </c>
      <c r="F104" s="133">
        <v>22</v>
      </c>
      <c r="G104" s="133">
        <v>17</v>
      </c>
      <c r="H104" s="133">
        <v>21</v>
      </c>
      <c r="I104" s="133">
        <v>14</v>
      </c>
      <c r="J104" s="133">
        <v>15</v>
      </c>
      <c r="K104" s="133">
        <v>19</v>
      </c>
      <c r="L104" s="133">
        <v>22</v>
      </c>
      <c r="M104" s="133">
        <v>17</v>
      </c>
      <c r="N104" s="133">
        <v>20</v>
      </c>
      <c r="O104" s="128">
        <f t="shared" si="5"/>
        <v>231</v>
      </c>
      <c r="P104" s="127"/>
    </row>
    <row r="105" spans="1:16" x14ac:dyDescent="0.15">
      <c r="A105" s="131" t="s">
        <v>54</v>
      </c>
      <c r="B105" s="129" t="s">
        <v>62</v>
      </c>
      <c r="C105" s="128">
        <v>21</v>
      </c>
      <c r="D105" s="128">
        <v>24</v>
      </c>
      <c r="E105" s="128">
        <v>21</v>
      </c>
      <c r="F105" s="128">
        <v>24</v>
      </c>
      <c r="G105" s="128">
        <v>19</v>
      </c>
      <c r="H105" s="128">
        <v>23</v>
      </c>
      <c r="I105" s="128">
        <v>29</v>
      </c>
      <c r="J105" s="128">
        <v>22</v>
      </c>
      <c r="K105" s="128">
        <v>28</v>
      </c>
      <c r="L105" s="128">
        <v>21</v>
      </c>
      <c r="M105" s="128">
        <v>25</v>
      </c>
      <c r="N105" s="128">
        <v>27</v>
      </c>
      <c r="O105" s="128">
        <f t="shared" si="5"/>
        <v>284</v>
      </c>
      <c r="P105" s="127"/>
    </row>
    <row r="106" spans="1:16" x14ac:dyDescent="0.15">
      <c r="A106" s="132" t="s">
        <v>55</v>
      </c>
      <c r="B106" s="129" t="s">
        <v>62</v>
      </c>
      <c r="C106" s="128">
        <v>364</v>
      </c>
      <c r="D106" s="128">
        <v>202</v>
      </c>
      <c r="E106" s="128">
        <v>361</v>
      </c>
      <c r="F106" s="128">
        <v>354</v>
      </c>
      <c r="G106" s="128">
        <v>487</v>
      </c>
      <c r="H106" s="128">
        <v>352</v>
      </c>
      <c r="I106" s="128">
        <v>485</v>
      </c>
      <c r="J106" s="128">
        <v>443</v>
      </c>
      <c r="K106" s="128">
        <v>359</v>
      </c>
      <c r="L106" s="128">
        <v>383</v>
      </c>
      <c r="M106" s="128">
        <v>340</v>
      </c>
      <c r="N106" s="128">
        <v>332</v>
      </c>
      <c r="O106" s="128">
        <f t="shared" si="5"/>
        <v>4462</v>
      </c>
      <c r="P106" s="127"/>
    </row>
    <row r="107" spans="1:16" x14ac:dyDescent="0.15">
      <c r="A107" s="132" t="s">
        <v>57</v>
      </c>
      <c r="B107" s="129" t="s">
        <v>62</v>
      </c>
      <c r="C107" s="128">
        <v>40</v>
      </c>
      <c r="D107" s="128">
        <v>39</v>
      </c>
      <c r="E107" s="128">
        <v>39</v>
      </c>
      <c r="F107" s="128">
        <v>32</v>
      </c>
      <c r="G107" s="128">
        <v>21</v>
      </c>
      <c r="H107" s="128">
        <v>25</v>
      </c>
      <c r="I107" s="128">
        <v>41</v>
      </c>
      <c r="J107" s="128">
        <v>29</v>
      </c>
      <c r="K107" s="128">
        <v>36</v>
      </c>
      <c r="L107" s="128">
        <v>33</v>
      </c>
      <c r="M107" s="128">
        <v>43</v>
      </c>
      <c r="N107" s="128">
        <v>33</v>
      </c>
      <c r="O107" s="128">
        <f t="shared" si="5"/>
        <v>411</v>
      </c>
      <c r="P107" s="127"/>
    </row>
    <row r="108" spans="1:16" x14ac:dyDescent="0.15">
      <c r="A108" s="131" t="s">
        <v>58</v>
      </c>
      <c r="B108" s="129" t="s">
        <v>62</v>
      </c>
      <c r="C108" s="128">
        <v>53</v>
      </c>
      <c r="D108" s="128">
        <v>39</v>
      </c>
      <c r="E108" s="128">
        <v>44</v>
      </c>
      <c r="F108" s="128">
        <v>39</v>
      </c>
      <c r="G108" s="128">
        <v>43</v>
      </c>
      <c r="H108" s="128">
        <v>47</v>
      </c>
      <c r="I108" s="128">
        <v>52</v>
      </c>
      <c r="J108" s="128">
        <v>49</v>
      </c>
      <c r="K108" s="128">
        <v>49</v>
      </c>
      <c r="L108" s="128">
        <v>49</v>
      </c>
      <c r="M108" s="128">
        <v>42</v>
      </c>
      <c r="N108" s="128">
        <v>28</v>
      </c>
      <c r="O108" s="128">
        <f t="shared" si="5"/>
        <v>534</v>
      </c>
      <c r="P108" s="127"/>
    </row>
    <row r="109" spans="1:16" x14ac:dyDescent="0.15">
      <c r="A109" s="131" t="s">
        <v>59</v>
      </c>
      <c r="B109" s="129" t="s">
        <v>62</v>
      </c>
      <c r="C109" s="128">
        <v>71</v>
      </c>
      <c r="D109" s="128">
        <v>77</v>
      </c>
      <c r="E109" s="128">
        <v>60</v>
      </c>
      <c r="F109" s="128">
        <v>45</v>
      </c>
      <c r="G109" s="128">
        <v>65</v>
      </c>
      <c r="H109" s="128">
        <v>33</v>
      </c>
      <c r="I109" s="128">
        <v>58</v>
      </c>
      <c r="J109" s="128">
        <v>44</v>
      </c>
      <c r="K109" s="128">
        <v>70</v>
      </c>
      <c r="L109" s="128">
        <v>68</v>
      </c>
      <c r="M109" s="128">
        <v>74</v>
      </c>
      <c r="N109" s="128">
        <v>92</v>
      </c>
      <c r="O109" s="128">
        <f t="shared" si="5"/>
        <v>757</v>
      </c>
      <c r="P109" s="127"/>
    </row>
    <row r="110" spans="1:16" x14ac:dyDescent="0.15">
      <c r="A110" s="130" t="s">
        <v>67</v>
      </c>
      <c r="B110" s="129" t="s">
        <v>62</v>
      </c>
      <c r="C110" s="128">
        <f t="shared" ref="C110:O110" si="6">SUM(C95:C109)</f>
        <v>2227</v>
      </c>
      <c r="D110" s="128">
        <f t="shared" si="6"/>
        <v>1939</v>
      </c>
      <c r="E110" s="128">
        <f t="shared" si="6"/>
        <v>2090</v>
      </c>
      <c r="F110" s="128">
        <f t="shared" si="6"/>
        <v>2155</v>
      </c>
      <c r="G110" s="128">
        <f t="shared" si="6"/>
        <v>2230</v>
      </c>
      <c r="H110" s="128">
        <f t="shared" si="6"/>
        <v>1946</v>
      </c>
      <c r="I110" s="128">
        <f t="shared" si="6"/>
        <v>2224</v>
      </c>
      <c r="J110" s="128">
        <f t="shared" si="6"/>
        <v>2040</v>
      </c>
      <c r="K110" s="128">
        <f t="shared" si="6"/>
        <v>2043</v>
      </c>
      <c r="L110" s="128">
        <f t="shared" si="6"/>
        <v>2240</v>
      </c>
      <c r="M110" s="128">
        <f t="shared" si="6"/>
        <v>2138</v>
      </c>
      <c r="N110" s="128">
        <f t="shared" si="6"/>
        <v>2299</v>
      </c>
      <c r="O110" s="128">
        <f t="shared" si="6"/>
        <v>25571</v>
      </c>
      <c r="P110" s="127"/>
    </row>
    <row r="111" spans="1:16" x14ac:dyDescent="0.15">
      <c r="A111" s="158" t="s">
        <v>163</v>
      </c>
      <c r="B111" s="157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27"/>
    </row>
  </sheetData>
  <sheetProtection sheet="1" objects="1" scenarios="1"/>
  <mergeCells count="60">
    <mergeCell ref="A9:A10"/>
    <mergeCell ref="B9:B10"/>
    <mergeCell ref="A63:A64"/>
    <mergeCell ref="B63:B64"/>
    <mergeCell ref="A31:A32"/>
    <mergeCell ref="B31:B32"/>
    <mergeCell ref="O9:O10"/>
    <mergeCell ref="K9:K10"/>
    <mergeCell ref="L9:L10"/>
    <mergeCell ref="M9:M10"/>
    <mergeCell ref="N9:N10"/>
    <mergeCell ref="G9:G10"/>
    <mergeCell ref="H9:H10"/>
    <mergeCell ref="I9:I10"/>
    <mergeCell ref="J9:J10"/>
    <mergeCell ref="C9:C10"/>
    <mergeCell ref="D9:D10"/>
    <mergeCell ref="E9:E10"/>
    <mergeCell ref="F9:F10"/>
    <mergeCell ref="C63:C64"/>
    <mergeCell ref="D63:D64"/>
    <mergeCell ref="E63:E64"/>
    <mergeCell ref="F63:F64"/>
    <mergeCell ref="C31:C32"/>
    <mergeCell ref="D31:D32"/>
    <mergeCell ref="E31:E32"/>
    <mergeCell ref="F31:F32"/>
    <mergeCell ref="G63:G64"/>
    <mergeCell ref="H63:H64"/>
    <mergeCell ref="I63:I64"/>
    <mergeCell ref="J63:J64"/>
    <mergeCell ref="O63:O64"/>
    <mergeCell ref="K63:K64"/>
    <mergeCell ref="L63:L64"/>
    <mergeCell ref="M63:M64"/>
    <mergeCell ref="N63:N64"/>
    <mergeCell ref="N31:N32"/>
    <mergeCell ref="O31:O32"/>
    <mergeCell ref="G31:G32"/>
    <mergeCell ref="H31:H32"/>
    <mergeCell ref="L31:L32"/>
    <mergeCell ref="M31:M32"/>
    <mergeCell ref="I31:I32"/>
    <mergeCell ref="J31:J32"/>
    <mergeCell ref="K31:K32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N86:N87"/>
    <mergeCell ref="O86:O87"/>
    <mergeCell ref="J86:J87"/>
    <mergeCell ref="K86:K87"/>
    <mergeCell ref="L86:L87"/>
    <mergeCell ref="M86:M87"/>
  </mergeCells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2" topLeftCell="C1" activePane="topRight" state="frozen"/>
      <selection pane="topRight"/>
    </sheetView>
  </sheetViews>
  <sheetFormatPr defaultRowHeight="13.5" x14ac:dyDescent="0.15"/>
  <cols>
    <col min="1" max="1" width="21" style="172" customWidth="1"/>
    <col min="2" max="2" width="8.5" style="172" customWidth="1"/>
    <col min="3" max="15" width="11.625" style="172" customWidth="1"/>
    <col min="16" max="16384" width="9" style="172"/>
  </cols>
  <sheetData>
    <row r="1" spans="1:16" ht="17.25" x14ac:dyDescent="0.2">
      <c r="A1" s="164" t="s">
        <v>189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29649</v>
      </c>
      <c r="D5" s="128">
        <v>32147</v>
      </c>
      <c r="E5" s="128">
        <v>39510</v>
      </c>
      <c r="F5" s="128">
        <v>34061</v>
      </c>
      <c r="G5" s="128">
        <v>29159</v>
      </c>
      <c r="H5" s="128">
        <v>30945</v>
      </c>
      <c r="I5" s="128">
        <v>31349</v>
      </c>
      <c r="J5" s="128">
        <v>28907</v>
      </c>
      <c r="K5" s="128">
        <v>30910</v>
      </c>
      <c r="L5" s="128">
        <v>31893</v>
      </c>
      <c r="M5" s="128">
        <v>31999</v>
      </c>
      <c r="N5" s="128">
        <v>33597</v>
      </c>
      <c r="O5" s="128">
        <f>SUM(C5:N5)</f>
        <v>384126</v>
      </c>
      <c r="P5" s="127"/>
    </row>
    <row r="6" spans="1:16" x14ac:dyDescent="0.15">
      <c r="A6" s="131" t="s">
        <v>20</v>
      </c>
      <c r="B6" s="129" t="s">
        <v>19</v>
      </c>
      <c r="C6" s="128">
        <v>81685</v>
      </c>
      <c r="D6" s="128">
        <v>94802</v>
      </c>
      <c r="E6" s="128">
        <v>100146</v>
      </c>
      <c r="F6" s="128">
        <v>97785</v>
      </c>
      <c r="G6" s="128">
        <v>89824</v>
      </c>
      <c r="H6" s="128">
        <v>93608</v>
      </c>
      <c r="I6" s="128">
        <v>85860</v>
      </c>
      <c r="J6" s="128">
        <v>82528</v>
      </c>
      <c r="K6" s="128">
        <v>81083</v>
      </c>
      <c r="L6" s="128">
        <v>86435</v>
      </c>
      <c r="M6" s="128">
        <v>96293</v>
      </c>
      <c r="N6" s="128">
        <v>91950</v>
      </c>
      <c r="O6" s="128">
        <f>SUM(C6:N6)</f>
        <v>1081999</v>
      </c>
      <c r="P6" s="127"/>
    </row>
    <row r="7" spans="1:16" x14ac:dyDescent="0.15">
      <c r="A7" s="131" t="s">
        <v>186</v>
      </c>
      <c r="B7" s="147" t="s">
        <v>19</v>
      </c>
      <c r="C7" s="128">
        <v>53603</v>
      </c>
      <c r="D7" s="128">
        <v>63220</v>
      </c>
      <c r="E7" s="128">
        <v>73668</v>
      </c>
      <c r="F7" s="128">
        <v>62551</v>
      </c>
      <c r="G7" s="128">
        <v>61160</v>
      </c>
      <c r="H7" s="128">
        <v>68411</v>
      </c>
      <c r="I7" s="128">
        <v>63387</v>
      </c>
      <c r="J7" s="128">
        <v>62829</v>
      </c>
      <c r="K7" s="128">
        <v>70045</v>
      </c>
      <c r="L7" s="128">
        <v>66981</v>
      </c>
      <c r="M7" s="128">
        <v>64998</v>
      </c>
      <c r="N7" s="128">
        <v>76965</v>
      </c>
      <c r="O7" s="128">
        <f>SUM(C7:N7)</f>
        <v>787818</v>
      </c>
      <c r="P7" s="127"/>
    </row>
    <row r="8" spans="1:16" x14ac:dyDescent="0.15">
      <c r="A8" s="131" t="s">
        <v>185</v>
      </c>
      <c r="B8" s="147" t="s">
        <v>19</v>
      </c>
      <c r="C8" s="128">
        <v>10420</v>
      </c>
      <c r="D8" s="128">
        <v>11870</v>
      </c>
      <c r="E8" s="128">
        <v>14609</v>
      </c>
      <c r="F8" s="128">
        <v>13466</v>
      </c>
      <c r="G8" s="128">
        <v>12551</v>
      </c>
      <c r="H8" s="128">
        <v>11581</v>
      </c>
      <c r="I8" s="128">
        <v>11746</v>
      </c>
      <c r="J8" s="128">
        <v>10222</v>
      </c>
      <c r="K8" s="128">
        <v>10943</v>
      </c>
      <c r="L8" s="128">
        <v>9618</v>
      </c>
      <c r="M8" s="128">
        <v>11852</v>
      </c>
      <c r="N8" s="128">
        <v>11711</v>
      </c>
      <c r="O8" s="128">
        <f>SUM(C8:N8)</f>
        <v>140589</v>
      </c>
      <c r="P8" s="127"/>
    </row>
    <row r="9" spans="1:16" x14ac:dyDescent="0.15">
      <c r="A9" s="224" t="s">
        <v>23</v>
      </c>
      <c r="B9" s="226" t="s">
        <v>188</v>
      </c>
      <c r="C9" s="219">
        <v>203587</v>
      </c>
      <c r="D9" s="219">
        <v>183579</v>
      </c>
      <c r="E9" s="219">
        <v>198661</v>
      </c>
      <c r="F9" s="219">
        <v>113242</v>
      </c>
      <c r="G9" s="219">
        <v>71706</v>
      </c>
      <c r="H9" s="219">
        <v>89769</v>
      </c>
      <c r="I9" s="219">
        <v>105237</v>
      </c>
      <c r="J9" s="219">
        <v>97426</v>
      </c>
      <c r="K9" s="219">
        <v>109051</v>
      </c>
      <c r="L9" s="219">
        <v>141840</v>
      </c>
      <c r="M9" s="219">
        <v>191176</v>
      </c>
      <c r="N9" s="219">
        <v>184385</v>
      </c>
      <c r="O9" s="219">
        <f>SUM(C9:N10)</f>
        <v>1689659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187</v>
      </c>
      <c r="B11" s="147" t="s">
        <v>19</v>
      </c>
      <c r="C11" s="128">
        <v>273219</v>
      </c>
      <c r="D11" s="128">
        <v>263616</v>
      </c>
      <c r="E11" s="128">
        <v>292105</v>
      </c>
      <c r="F11" s="128">
        <v>308736</v>
      </c>
      <c r="G11" s="128">
        <v>295912</v>
      </c>
      <c r="H11" s="128">
        <v>214507</v>
      </c>
      <c r="I11" s="128">
        <v>173692</v>
      </c>
      <c r="J11" s="128">
        <v>198830</v>
      </c>
      <c r="K11" s="128">
        <v>215436</v>
      </c>
      <c r="L11" s="128">
        <v>185067</v>
      </c>
      <c r="M11" s="128">
        <v>303369</v>
      </c>
      <c r="N11" s="128">
        <v>272708</v>
      </c>
      <c r="O11" s="128">
        <f>SUM(C11:N11)</f>
        <v>2997197</v>
      </c>
      <c r="P11" s="127"/>
    </row>
    <row r="12" spans="1:16" x14ac:dyDescent="0.15">
      <c r="A12" s="131" t="s">
        <v>26</v>
      </c>
      <c r="B12" s="147" t="s">
        <v>19</v>
      </c>
      <c r="C12" s="128">
        <v>1765</v>
      </c>
      <c r="D12" s="128">
        <v>1855</v>
      </c>
      <c r="E12" s="128">
        <v>2059</v>
      </c>
      <c r="F12" s="128">
        <v>2259</v>
      </c>
      <c r="G12" s="128">
        <v>1779</v>
      </c>
      <c r="H12" s="128">
        <v>2348</v>
      </c>
      <c r="I12" s="128">
        <v>1881</v>
      </c>
      <c r="J12" s="128">
        <v>2076</v>
      </c>
      <c r="K12" s="128">
        <v>1487</v>
      </c>
      <c r="L12" s="128">
        <v>1808</v>
      </c>
      <c r="M12" s="128">
        <v>2213</v>
      </c>
      <c r="N12" s="128">
        <v>1992</v>
      </c>
      <c r="O12" s="128">
        <f>SUM(C12:N12)</f>
        <v>23522</v>
      </c>
      <c r="P12" s="127"/>
    </row>
    <row r="13" spans="1:16" x14ac:dyDescent="0.15">
      <c r="A13" s="131" t="s">
        <v>27</v>
      </c>
      <c r="B13" s="147" t="s">
        <v>28</v>
      </c>
      <c r="C13" s="128">
        <v>4901</v>
      </c>
      <c r="D13" s="128">
        <v>3584</v>
      </c>
      <c r="E13" s="128">
        <v>4465</v>
      </c>
      <c r="F13" s="128">
        <v>4364</v>
      </c>
      <c r="G13" s="128">
        <v>3846</v>
      </c>
      <c r="H13" s="128">
        <v>3576</v>
      </c>
      <c r="I13" s="128">
        <v>3885</v>
      </c>
      <c r="J13" s="128">
        <v>3399</v>
      </c>
      <c r="K13" s="128">
        <v>4218</v>
      </c>
      <c r="L13" s="128">
        <v>4730</v>
      </c>
      <c r="M13" s="128">
        <v>4561</v>
      </c>
      <c r="N13" s="128">
        <v>4173</v>
      </c>
      <c r="O13" s="128">
        <f>SUM(C13:N13)</f>
        <v>49702</v>
      </c>
      <c r="P13" s="127"/>
    </row>
    <row r="14" spans="1:16" x14ac:dyDescent="0.15">
      <c r="A14" s="131" t="s">
        <v>155</v>
      </c>
      <c r="B14" s="147" t="s">
        <v>19</v>
      </c>
      <c r="C14" s="128">
        <v>16033</v>
      </c>
      <c r="D14" s="128">
        <v>17817</v>
      </c>
      <c r="E14" s="128">
        <v>19130</v>
      </c>
      <c r="F14" s="128">
        <v>13139</v>
      </c>
      <c r="G14" s="128">
        <v>6389</v>
      </c>
      <c r="H14" s="128">
        <v>7401</v>
      </c>
      <c r="I14" s="128">
        <v>6702</v>
      </c>
      <c r="J14" s="128">
        <v>9316</v>
      </c>
      <c r="K14" s="128">
        <v>9580</v>
      </c>
      <c r="L14" s="128">
        <v>5669</v>
      </c>
      <c r="M14" s="128">
        <v>6683</v>
      </c>
      <c r="N14" s="128">
        <v>11852</v>
      </c>
      <c r="O14" s="128">
        <f>SUM(C14:N14)</f>
        <v>129711</v>
      </c>
      <c r="P14" s="127"/>
    </row>
    <row r="15" spans="1:16" x14ac:dyDescent="0.15">
      <c r="A15" s="158" t="s">
        <v>154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14110</v>
      </c>
      <c r="D19" s="128">
        <v>11338</v>
      </c>
      <c r="E19" s="128">
        <v>11214</v>
      </c>
      <c r="F19" s="128">
        <v>17061</v>
      </c>
      <c r="G19" s="128">
        <v>12719</v>
      </c>
      <c r="H19" s="128">
        <v>12679</v>
      </c>
      <c r="I19" s="128">
        <v>13430</v>
      </c>
      <c r="J19" s="128">
        <v>13312</v>
      </c>
      <c r="K19" s="128">
        <v>11067</v>
      </c>
      <c r="L19" s="128">
        <v>14585</v>
      </c>
      <c r="M19" s="128">
        <v>12020</v>
      </c>
      <c r="N19" s="128">
        <v>13602</v>
      </c>
      <c r="O19" s="128">
        <f t="shared" ref="O19:O34" si="0">SUM(C19:N19)</f>
        <v>157137</v>
      </c>
      <c r="P19" s="144"/>
    </row>
    <row r="20" spans="1:16" x14ac:dyDescent="0.15">
      <c r="A20" s="131" t="s">
        <v>34</v>
      </c>
      <c r="B20" s="129" t="s">
        <v>19</v>
      </c>
      <c r="C20" s="128">
        <v>58838</v>
      </c>
      <c r="D20" s="128">
        <v>59031</v>
      </c>
      <c r="E20" s="128">
        <v>73875</v>
      </c>
      <c r="F20" s="128">
        <v>64663</v>
      </c>
      <c r="G20" s="128">
        <v>60390</v>
      </c>
      <c r="H20" s="128">
        <v>56726</v>
      </c>
      <c r="I20" s="128">
        <v>64263</v>
      </c>
      <c r="J20" s="128">
        <v>62475</v>
      </c>
      <c r="K20" s="128">
        <v>49051</v>
      </c>
      <c r="L20" s="128">
        <v>57379</v>
      </c>
      <c r="M20" s="128">
        <v>62680</v>
      </c>
      <c r="N20" s="128">
        <v>54667</v>
      </c>
      <c r="O20" s="128">
        <f t="shared" si="0"/>
        <v>724038</v>
      </c>
      <c r="P20" s="144"/>
    </row>
    <row r="21" spans="1:16" x14ac:dyDescent="0.15">
      <c r="A21" s="131" t="s">
        <v>186</v>
      </c>
      <c r="B21" s="147" t="s">
        <v>19</v>
      </c>
      <c r="C21" s="128">
        <v>21954</v>
      </c>
      <c r="D21" s="128">
        <v>30362</v>
      </c>
      <c r="E21" s="128">
        <v>31500</v>
      </c>
      <c r="F21" s="128">
        <v>31548</v>
      </c>
      <c r="G21" s="128">
        <v>35141</v>
      </c>
      <c r="H21" s="128">
        <v>33497</v>
      </c>
      <c r="I21" s="128">
        <v>26614</v>
      </c>
      <c r="J21" s="128">
        <v>34454</v>
      </c>
      <c r="K21" s="128">
        <v>26975</v>
      </c>
      <c r="L21" s="128">
        <v>27453</v>
      </c>
      <c r="M21" s="128">
        <v>26020</v>
      </c>
      <c r="N21" s="128">
        <v>29840</v>
      </c>
      <c r="O21" s="128">
        <f t="shared" si="0"/>
        <v>355358</v>
      </c>
      <c r="P21" s="144"/>
    </row>
    <row r="22" spans="1:16" x14ac:dyDescent="0.15">
      <c r="A22" s="131" t="s">
        <v>185</v>
      </c>
      <c r="B22" s="147" t="s">
        <v>19</v>
      </c>
      <c r="C22" s="128">
        <v>5694</v>
      </c>
      <c r="D22" s="128">
        <v>6243</v>
      </c>
      <c r="E22" s="128">
        <v>8693</v>
      </c>
      <c r="F22" s="128">
        <v>8039</v>
      </c>
      <c r="G22" s="128">
        <v>8813</v>
      </c>
      <c r="H22" s="128">
        <v>7043</v>
      </c>
      <c r="I22" s="128">
        <v>7681</v>
      </c>
      <c r="J22" s="128">
        <v>7228</v>
      </c>
      <c r="K22" s="128">
        <v>6016</v>
      </c>
      <c r="L22" s="128">
        <v>5525</v>
      </c>
      <c r="M22" s="128">
        <v>5171</v>
      </c>
      <c r="N22" s="128">
        <v>5380</v>
      </c>
      <c r="O22" s="128">
        <f t="shared" si="0"/>
        <v>81526</v>
      </c>
      <c r="P22" s="144"/>
    </row>
    <row r="23" spans="1:16" x14ac:dyDescent="0.15">
      <c r="A23" s="131" t="s">
        <v>166</v>
      </c>
      <c r="B23" s="147" t="s">
        <v>19</v>
      </c>
      <c r="C23" s="128">
        <v>467</v>
      </c>
      <c r="D23" s="128">
        <v>640</v>
      </c>
      <c r="E23" s="128">
        <v>760</v>
      </c>
      <c r="F23" s="128">
        <v>619</v>
      </c>
      <c r="G23" s="128">
        <v>648</v>
      </c>
      <c r="H23" s="128">
        <v>1441</v>
      </c>
      <c r="I23" s="128">
        <v>826</v>
      </c>
      <c r="J23" s="128">
        <v>881</v>
      </c>
      <c r="K23" s="128">
        <v>523</v>
      </c>
      <c r="L23" s="128">
        <v>761</v>
      </c>
      <c r="M23" s="128">
        <v>407</v>
      </c>
      <c r="N23" s="128">
        <v>1082</v>
      </c>
      <c r="O23" s="128">
        <f t="shared" si="0"/>
        <v>9055</v>
      </c>
      <c r="P23" s="144"/>
    </row>
    <row r="24" spans="1:16" x14ac:dyDescent="0.15">
      <c r="A24" s="131" t="s">
        <v>39</v>
      </c>
      <c r="B24" s="147" t="s">
        <v>28</v>
      </c>
      <c r="C24" s="128">
        <v>85</v>
      </c>
      <c r="D24" s="128">
        <v>42</v>
      </c>
      <c r="E24" s="128">
        <v>55</v>
      </c>
      <c r="F24" s="128">
        <v>86</v>
      </c>
      <c r="G24" s="128">
        <v>86</v>
      </c>
      <c r="H24" s="128">
        <v>61</v>
      </c>
      <c r="I24" s="128">
        <v>20</v>
      </c>
      <c r="J24" s="128">
        <v>187</v>
      </c>
      <c r="K24" s="128">
        <v>39</v>
      </c>
      <c r="L24" s="128">
        <v>22</v>
      </c>
      <c r="M24" s="128">
        <v>15</v>
      </c>
      <c r="N24" s="159">
        <v>38</v>
      </c>
      <c r="O24" s="128">
        <f t="shared" si="0"/>
        <v>736</v>
      </c>
      <c r="P24" s="144"/>
    </row>
    <row r="25" spans="1:16" x14ac:dyDescent="0.15">
      <c r="A25" s="131" t="s">
        <v>76</v>
      </c>
      <c r="B25" s="147" t="s">
        <v>184</v>
      </c>
      <c r="C25" s="128">
        <v>9310</v>
      </c>
      <c r="D25" s="128">
        <v>10033</v>
      </c>
      <c r="E25" s="128">
        <v>9473</v>
      </c>
      <c r="F25" s="128">
        <v>10918</v>
      </c>
      <c r="G25" s="128">
        <v>9344</v>
      </c>
      <c r="H25" s="128">
        <v>11375</v>
      </c>
      <c r="I25" s="128">
        <v>6055</v>
      </c>
      <c r="J25" s="128">
        <v>13280</v>
      </c>
      <c r="K25" s="128">
        <v>7478</v>
      </c>
      <c r="L25" s="128">
        <v>7864</v>
      </c>
      <c r="M25" s="128">
        <v>6782</v>
      </c>
      <c r="N25" s="159">
        <v>8346</v>
      </c>
      <c r="O25" s="128">
        <f t="shared" si="0"/>
        <v>110258</v>
      </c>
      <c r="P25" s="144"/>
    </row>
    <row r="26" spans="1:16" x14ac:dyDescent="0.15">
      <c r="A26" s="131" t="s">
        <v>78</v>
      </c>
      <c r="B26" s="147" t="s">
        <v>184</v>
      </c>
      <c r="C26" s="128">
        <v>3247</v>
      </c>
      <c r="D26" s="128">
        <v>4798</v>
      </c>
      <c r="E26" s="128">
        <v>5646</v>
      </c>
      <c r="F26" s="128">
        <v>4409</v>
      </c>
      <c r="G26" s="128">
        <v>5060</v>
      </c>
      <c r="H26" s="128">
        <v>10519</v>
      </c>
      <c r="I26" s="128">
        <v>5139</v>
      </c>
      <c r="J26" s="128">
        <v>4955</v>
      </c>
      <c r="K26" s="128">
        <v>4197</v>
      </c>
      <c r="L26" s="128">
        <v>5740</v>
      </c>
      <c r="M26" s="128">
        <v>4386</v>
      </c>
      <c r="N26" s="128">
        <v>2861</v>
      </c>
      <c r="O26" s="128">
        <f t="shared" si="0"/>
        <v>60957</v>
      </c>
      <c r="P26" s="144"/>
    </row>
    <row r="27" spans="1:16" x14ac:dyDescent="0.15">
      <c r="A27" s="131" t="s">
        <v>26</v>
      </c>
      <c r="B27" s="147" t="s">
        <v>135</v>
      </c>
      <c r="C27" s="128">
        <v>918</v>
      </c>
      <c r="D27" s="128">
        <v>998</v>
      </c>
      <c r="E27" s="128">
        <v>1436</v>
      </c>
      <c r="F27" s="128">
        <v>1482</v>
      </c>
      <c r="G27" s="128">
        <v>1405</v>
      </c>
      <c r="H27" s="128">
        <v>1622</v>
      </c>
      <c r="I27" s="128">
        <v>1445</v>
      </c>
      <c r="J27" s="128">
        <v>1710</v>
      </c>
      <c r="K27" s="128">
        <v>1009</v>
      </c>
      <c r="L27" s="128">
        <v>1621</v>
      </c>
      <c r="M27" s="128">
        <v>1717</v>
      </c>
      <c r="N27" s="128">
        <v>1425</v>
      </c>
      <c r="O27" s="128">
        <f t="shared" si="0"/>
        <v>16788</v>
      </c>
      <c r="P27" s="144"/>
    </row>
    <row r="28" spans="1:16" x14ac:dyDescent="0.15">
      <c r="A28" s="131" t="s">
        <v>27</v>
      </c>
      <c r="B28" s="130" t="s">
        <v>136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31">
        <f t="shared" si="0"/>
        <v>0</v>
      </c>
      <c r="P28" s="144"/>
    </row>
    <row r="29" spans="1:16" x14ac:dyDescent="0.15">
      <c r="A29" s="131" t="s">
        <v>40</v>
      </c>
      <c r="B29" s="147" t="s">
        <v>19</v>
      </c>
      <c r="C29" s="128">
        <v>19652</v>
      </c>
      <c r="D29" s="128">
        <v>20582</v>
      </c>
      <c r="E29" s="128">
        <v>20118</v>
      </c>
      <c r="F29" s="128">
        <v>19314</v>
      </c>
      <c r="G29" s="128">
        <v>19776</v>
      </c>
      <c r="H29" s="128">
        <v>22028</v>
      </c>
      <c r="I29" s="128">
        <v>28771</v>
      </c>
      <c r="J29" s="128">
        <v>20579</v>
      </c>
      <c r="K29" s="128">
        <v>17726</v>
      </c>
      <c r="L29" s="128">
        <v>19115</v>
      </c>
      <c r="M29" s="128">
        <v>18861</v>
      </c>
      <c r="N29" s="128">
        <v>20091</v>
      </c>
      <c r="O29" s="128">
        <f t="shared" si="0"/>
        <v>246613</v>
      </c>
      <c r="P29" s="144"/>
    </row>
    <row r="30" spans="1:16" x14ac:dyDescent="0.15">
      <c r="A30" s="132" t="s">
        <v>41</v>
      </c>
      <c r="B30" s="147" t="s">
        <v>19</v>
      </c>
      <c r="C30" s="128">
        <v>349548</v>
      </c>
      <c r="D30" s="128">
        <v>411289</v>
      </c>
      <c r="E30" s="128">
        <v>486541</v>
      </c>
      <c r="F30" s="128">
        <v>450758</v>
      </c>
      <c r="G30" s="128">
        <v>490004</v>
      </c>
      <c r="H30" s="128">
        <v>416946</v>
      </c>
      <c r="I30" s="128">
        <v>420397</v>
      </c>
      <c r="J30" s="128">
        <v>375401</v>
      </c>
      <c r="K30" s="128">
        <v>426789</v>
      </c>
      <c r="L30" s="128">
        <v>428270</v>
      </c>
      <c r="M30" s="128">
        <v>396578</v>
      </c>
      <c r="N30" s="128">
        <v>448149</v>
      </c>
      <c r="O30" s="128">
        <f t="shared" si="0"/>
        <v>5100670</v>
      </c>
      <c r="P30" s="144"/>
    </row>
    <row r="31" spans="1:16" x14ac:dyDescent="0.15">
      <c r="A31" s="237" t="s">
        <v>137</v>
      </c>
      <c r="B31" s="226" t="s">
        <v>43</v>
      </c>
      <c r="C31" s="240">
        <v>128781</v>
      </c>
      <c r="D31" s="240">
        <v>130182</v>
      </c>
      <c r="E31" s="240">
        <v>135325</v>
      </c>
      <c r="F31" s="240">
        <v>142213</v>
      </c>
      <c r="G31" s="240">
        <v>135571</v>
      </c>
      <c r="H31" s="240">
        <v>138977</v>
      </c>
      <c r="I31" s="240">
        <v>131077</v>
      </c>
      <c r="J31" s="240">
        <v>117111</v>
      </c>
      <c r="K31" s="240">
        <v>108869</v>
      </c>
      <c r="L31" s="240">
        <v>134101</v>
      </c>
      <c r="M31" s="240">
        <v>125168</v>
      </c>
      <c r="N31" s="240">
        <v>145630</v>
      </c>
      <c r="O31" s="240">
        <f t="shared" si="0"/>
        <v>1573005</v>
      </c>
      <c r="P31" s="144"/>
    </row>
    <row r="32" spans="1:16" x14ac:dyDescent="0.15">
      <c r="A32" s="252"/>
      <c r="B32" s="253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>
        <f t="shared" si="0"/>
        <v>0</v>
      </c>
      <c r="P32" s="144"/>
    </row>
    <row r="33" spans="1:16" x14ac:dyDescent="0.15">
      <c r="A33" s="132" t="s">
        <v>46</v>
      </c>
      <c r="B33" s="147" t="s">
        <v>43</v>
      </c>
      <c r="C33" s="128">
        <v>18112</v>
      </c>
      <c r="D33" s="128">
        <v>17692</v>
      </c>
      <c r="E33" s="128">
        <v>23186</v>
      </c>
      <c r="F33" s="128">
        <v>23102</v>
      </c>
      <c r="G33" s="128">
        <v>30738</v>
      </c>
      <c r="H33" s="128">
        <v>20668</v>
      </c>
      <c r="I33" s="128">
        <v>16583</v>
      </c>
      <c r="J33" s="128">
        <v>17170</v>
      </c>
      <c r="K33" s="128">
        <v>21891</v>
      </c>
      <c r="L33" s="128">
        <v>20954</v>
      </c>
      <c r="M33" s="128">
        <v>26402</v>
      </c>
      <c r="N33" s="128">
        <v>25186</v>
      </c>
      <c r="O33" s="128">
        <f t="shared" si="0"/>
        <v>261684</v>
      </c>
      <c r="P33" s="127"/>
    </row>
    <row r="34" spans="1:16" x14ac:dyDescent="0.15">
      <c r="A34" s="131" t="s">
        <v>29</v>
      </c>
      <c r="B34" s="147" t="s">
        <v>43</v>
      </c>
      <c r="C34" s="128">
        <v>5275</v>
      </c>
      <c r="D34" s="128">
        <v>18173</v>
      </c>
      <c r="E34" s="128">
        <v>3697</v>
      </c>
      <c r="F34" s="128">
        <v>15252</v>
      </c>
      <c r="G34" s="128">
        <v>14257</v>
      </c>
      <c r="H34" s="128">
        <v>13796</v>
      </c>
      <c r="I34" s="128">
        <v>12635</v>
      </c>
      <c r="J34" s="128">
        <v>19870</v>
      </c>
      <c r="K34" s="128">
        <v>6803</v>
      </c>
      <c r="L34" s="128">
        <v>12491</v>
      </c>
      <c r="M34" s="128">
        <v>12795</v>
      </c>
      <c r="N34" s="128">
        <v>9312</v>
      </c>
      <c r="O34" s="128">
        <f t="shared" si="0"/>
        <v>144356</v>
      </c>
      <c r="P34" s="127"/>
    </row>
    <row r="35" spans="1:16" x14ac:dyDescent="0.15">
      <c r="A35" s="158" t="s">
        <v>163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50</v>
      </c>
      <c r="B39" s="129" t="s">
        <v>19</v>
      </c>
      <c r="C39" s="128">
        <v>23488</v>
      </c>
      <c r="D39" s="128">
        <v>13132</v>
      </c>
      <c r="E39" s="128">
        <v>19655</v>
      </c>
      <c r="F39" s="128">
        <v>17684</v>
      </c>
      <c r="G39" s="128">
        <v>12516</v>
      </c>
      <c r="H39" s="128">
        <v>15038</v>
      </c>
      <c r="I39" s="128">
        <v>22781</v>
      </c>
      <c r="J39" s="128">
        <v>12340</v>
      </c>
      <c r="K39" s="128">
        <v>17619</v>
      </c>
      <c r="L39" s="128">
        <v>18901</v>
      </c>
      <c r="M39" s="128">
        <v>14693</v>
      </c>
      <c r="N39" s="128">
        <v>18126</v>
      </c>
      <c r="O39" s="128">
        <f t="shared" ref="O39:O53" si="1">SUM(C39:N39)</f>
        <v>205973</v>
      </c>
      <c r="P39" s="127"/>
    </row>
    <row r="40" spans="1:16" x14ac:dyDescent="0.15">
      <c r="A40" s="131" t="s">
        <v>21</v>
      </c>
      <c r="B40" s="147" t="s">
        <v>19</v>
      </c>
      <c r="C40" s="128">
        <v>25025</v>
      </c>
      <c r="D40" s="128">
        <v>17865</v>
      </c>
      <c r="E40" s="128">
        <v>16935</v>
      </c>
      <c r="F40" s="128">
        <v>15147</v>
      </c>
      <c r="G40" s="128">
        <v>20240</v>
      </c>
      <c r="H40" s="128">
        <v>15447</v>
      </c>
      <c r="I40" s="128">
        <v>18482</v>
      </c>
      <c r="J40" s="128">
        <v>16326</v>
      </c>
      <c r="K40" s="128">
        <v>17539</v>
      </c>
      <c r="L40" s="128">
        <v>19960</v>
      </c>
      <c r="M40" s="128">
        <v>17036</v>
      </c>
      <c r="N40" s="128">
        <v>20580</v>
      </c>
      <c r="O40" s="128">
        <f t="shared" si="1"/>
        <v>220582</v>
      </c>
      <c r="P40" s="127"/>
    </row>
    <row r="41" spans="1:16" x14ac:dyDescent="0.15">
      <c r="A41" s="131" t="s">
        <v>22</v>
      </c>
      <c r="B41" s="147" t="s">
        <v>19</v>
      </c>
      <c r="C41" s="128">
        <v>3560</v>
      </c>
      <c r="D41" s="128">
        <v>1876</v>
      </c>
      <c r="E41" s="128">
        <v>3170</v>
      </c>
      <c r="F41" s="128">
        <v>3090</v>
      </c>
      <c r="G41" s="128">
        <v>2608</v>
      </c>
      <c r="H41" s="128">
        <v>3081</v>
      </c>
      <c r="I41" s="128">
        <v>4200</v>
      </c>
      <c r="J41" s="128">
        <v>3102</v>
      </c>
      <c r="K41" s="128">
        <v>3322</v>
      </c>
      <c r="L41" s="128">
        <v>2581</v>
      </c>
      <c r="M41" s="128">
        <v>3949</v>
      </c>
      <c r="N41" s="128">
        <v>2231</v>
      </c>
      <c r="O41" s="128">
        <f t="shared" si="1"/>
        <v>36770</v>
      </c>
      <c r="P41" s="127"/>
    </row>
    <row r="42" spans="1:16" x14ac:dyDescent="0.15">
      <c r="A42" s="131" t="s">
        <v>166</v>
      </c>
      <c r="B42" s="147" t="s">
        <v>19</v>
      </c>
      <c r="C42" s="128">
        <v>258</v>
      </c>
      <c r="D42" s="128">
        <v>36</v>
      </c>
      <c r="E42" s="128">
        <v>301</v>
      </c>
      <c r="F42" s="128">
        <v>255</v>
      </c>
      <c r="G42" s="128">
        <v>54</v>
      </c>
      <c r="H42" s="128">
        <v>69</v>
      </c>
      <c r="I42" s="128">
        <v>145</v>
      </c>
      <c r="J42" s="128">
        <v>131</v>
      </c>
      <c r="K42" s="128">
        <v>207</v>
      </c>
      <c r="L42" s="128">
        <v>72</v>
      </c>
      <c r="M42" s="128">
        <v>59</v>
      </c>
      <c r="N42" s="128">
        <v>36</v>
      </c>
      <c r="O42" s="128">
        <f t="shared" si="1"/>
        <v>1623</v>
      </c>
      <c r="P42" s="127"/>
    </row>
    <row r="43" spans="1:16" x14ac:dyDescent="0.15">
      <c r="A43" s="131" t="s">
        <v>51</v>
      </c>
      <c r="B43" s="147" t="s">
        <v>28</v>
      </c>
      <c r="C43" s="128">
        <v>87</v>
      </c>
      <c r="D43" s="128">
        <v>90</v>
      </c>
      <c r="E43" s="128">
        <v>4</v>
      </c>
      <c r="F43" s="140">
        <v>24</v>
      </c>
      <c r="G43" s="140">
        <v>26</v>
      </c>
      <c r="H43" s="140">
        <v>34</v>
      </c>
      <c r="I43" s="140">
        <v>53</v>
      </c>
      <c r="J43" s="128">
        <v>122</v>
      </c>
      <c r="K43" s="128">
        <v>0</v>
      </c>
      <c r="L43" s="128">
        <v>123</v>
      </c>
      <c r="M43" s="128">
        <v>76</v>
      </c>
      <c r="N43" s="128">
        <v>114</v>
      </c>
      <c r="O43" s="128">
        <f t="shared" si="1"/>
        <v>753</v>
      </c>
      <c r="P43" s="127"/>
    </row>
    <row r="44" spans="1:16" x14ac:dyDescent="0.15">
      <c r="A44" s="131" t="s">
        <v>76</v>
      </c>
      <c r="B44" s="147" t="s">
        <v>43</v>
      </c>
      <c r="C44" s="128">
        <v>70124</v>
      </c>
      <c r="D44" s="128">
        <v>41593</v>
      </c>
      <c r="E44" s="128">
        <v>48389</v>
      </c>
      <c r="F44" s="128">
        <v>29727</v>
      </c>
      <c r="G44" s="128">
        <v>36090</v>
      </c>
      <c r="H44" s="128">
        <v>45426</v>
      </c>
      <c r="I44" s="128">
        <v>37567</v>
      </c>
      <c r="J44" s="128">
        <v>31293</v>
      </c>
      <c r="K44" s="128">
        <v>55393</v>
      </c>
      <c r="L44" s="128">
        <v>43440</v>
      </c>
      <c r="M44" s="128">
        <v>64318</v>
      </c>
      <c r="N44" s="128">
        <v>70199</v>
      </c>
      <c r="O44" s="128">
        <f t="shared" si="1"/>
        <v>573559</v>
      </c>
      <c r="P44" s="127"/>
    </row>
    <row r="45" spans="1:16" x14ac:dyDescent="0.15">
      <c r="A45" s="131" t="s">
        <v>78</v>
      </c>
      <c r="B45" s="147" t="s">
        <v>43</v>
      </c>
      <c r="C45" s="128">
        <v>179474</v>
      </c>
      <c r="D45" s="128">
        <v>91397</v>
      </c>
      <c r="E45" s="128">
        <v>112735</v>
      </c>
      <c r="F45" s="128">
        <v>106955</v>
      </c>
      <c r="G45" s="128">
        <v>69581</v>
      </c>
      <c r="H45" s="128">
        <v>74852</v>
      </c>
      <c r="I45" s="128">
        <v>100138</v>
      </c>
      <c r="J45" s="128">
        <v>108069</v>
      </c>
      <c r="K45" s="128">
        <v>133428</v>
      </c>
      <c r="L45" s="128">
        <v>104179</v>
      </c>
      <c r="M45" s="128">
        <v>97453</v>
      </c>
      <c r="N45" s="128">
        <v>102275</v>
      </c>
      <c r="O45" s="128">
        <f t="shared" si="1"/>
        <v>1280536</v>
      </c>
      <c r="P45" s="127"/>
    </row>
    <row r="46" spans="1:16" x14ac:dyDescent="0.15">
      <c r="A46" s="131" t="s">
        <v>26</v>
      </c>
      <c r="B46" s="147" t="s">
        <v>28</v>
      </c>
      <c r="C46" s="128">
        <v>0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f t="shared" si="1"/>
        <v>0</v>
      </c>
      <c r="P46" s="127"/>
    </row>
    <row r="47" spans="1:16" x14ac:dyDescent="0.15">
      <c r="A47" s="131" t="s">
        <v>27</v>
      </c>
      <c r="B47" s="147" t="s">
        <v>28</v>
      </c>
      <c r="C47" s="128">
        <v>4823</v>
      </c>
      <c r="D47" s="128">
        <v>4364</v>
      </c>
      <c r="E47" s="128">
        <v>4936</v>
      </c>
      <c r="F47" s="128">
        <v>4418</v>
      </c>
      <c r="G47" s="128">
        <v>4759</v>
      </c>
      <c r="H47" s="128">
        <v>4567</v>
      </c>
      <c r="I47" s="128">
        <v>3489</v>
      </c>
      <c r="J47" s="128">
        <v>3631</v>
      </c>
      <c r="K47" s="128">
        <v>4467</v>
      </c>
      <c r="L47" s="128">
        <v>4231</v>
      </c>
      <c r="M47" s="128">
        <v>4347</v>
      </c>
      <c r="N47" s="128">
        <v>3844</v>
      </c>
      <c r="O47" s="128">
        <f t="shared" si="1"/>
        <v>51876</v>
      </c>
      <c r="P47" s="127"/>
    </row>
    <row r="48" spans="1:16" x14ac:dyDescent="0.15">
      <c r="A48" s="134" t="s">
        <v>53</v>
      </c>
      <c r="B48" s="147" t="s">
        <v>19</v>
      </c>
      <c r="C48" s="133">
        <v>3930</v>
      </c>
      <c r="D48" s="133">
        <v>2783</v>
      </c>
      <c r="E48" s="133">
        <v>1942</v>
      </c>
      <c r="F48" s="133">
        <v>2455</v>
      </c>
      <c r="G48" s="133">
        <v>2047</v>
      </c>
      <c r="H48" s="133">
        <v>3205</v>
      </c>
      <c r="I48" s="133">
        <v>1071</v>
      </c>
      <c r="J48" s="133">
        <v>1815</v>
      </c>
      <c r="K48" s="133">
        <v>2361</v>
      </c>
      <c r="L48" s="133">
        <v>1544</v>
      </c>
      <c r="M48" s="133">
        <v>1737</v>
      </c>
      <c r="N48" s="133">
        <v>2737</v>
      </c>
      <c r="O48" s="128">
        <f t="shared" si="1"/>
        <v>27627</v>
      </c>
      <c r="P48" s="127"/>
    </row>
    <row r="49" spans="1:16" x14ac:dyDescent="0.15">
      <c r="A49" s="131" t="s">
        <v>54</v>
      </c>
      <c r="B49" s="147" t="s">
        <v>19</v>
      </c>
      <c r="C49" s="128">
        <v>1806</v>
      </c>
      <c r="D49" s="128">
        <v>6459</v>
      </c>
      <c r="E49" s="128">
        <v>6984</v>
      </c>
      <c r="F49" s="128">
        <v>10106</v>
      </c>
      <c r="G49" s="128">
        <v>4584</v>
      </c>
      <c r="H49" s="128">
        <v>5970</v>
      </c>
      <c r="I49" s="128">
        <v>7993</v>
      </c>
      <c r="J49" s="128">
        <v>2663</v>
      </c>
      <c r="K49" s="128">
        <v>10240</v>
      </c>
      <c r="L49" s="128">
        <v>5479</v>
      </c>
      <c r="M49" s="128">
        <v>9018</v>
      </c>
      <c r="N49" s="128">
        <v>9046</v>
      </c>
      <c r="O49" s="128">
        <f t="shared" si="1"/>
        <v>80348</v>
      </c>
      <c r="P49" s="127"/>
    </row>
    <row r="50" spans="1:16" x14ac:dyDescent="0.15">
      <c r="A50" s="132" t="s">
        <v>55</v>
      </c>
      <c r="B50" s="147" t="s">
        <v>43</v>
      </c>
      <c r="C50" s="128">
        <v>152920</v>
      </c>
      <c r="D50" s="128">
        <v>96958</v>
      </c>
      <c r="E50" s="128">
        <v>125794</v>
      </c>
      <c r="F50" s="128">
        <v>152663</v>
      </c>
      <c r="G50" s="128">
        <v>164677</v>
      </c>
      <c r="H50" s="128">
        <v>146150</v>
      </c>
      <c r="I50" s="128">
        <v>171564</v>
      </c>
      <c r="J50" s="128">
        <v>167067</v>
      </c>
      <c r="K50" s="128">
        <v>165139</v>
      </c>
      <c r="L50" s="128">
        <v>164876</v>
      </c>
      <c r="M50" s="128">
        <v>149821</v>
      </c>
      <c r="N50" s="128">
        <v>138024</v>
      </c>
      <c r="O50" s="128">
        <f t="shared" si="1"/>
        <v>1795653</v>
      </c>
      <c r="P50" s="127"/>
    </row>
    <row r="51" spans="1:16" x14ac:dyDescent="0.15">
      <c r="A51" s="132" t="s">
        <v>57</v>
      </c>
      <c r="B51" s="147" t="s">
        <v>43</v>
      </c>
      <c r="C51" s="128">
        <v>26030</v>
      </c>
      <c r="D51" s="128">
        <v>14646</v>
      </c>
      <c r="E51" s="128">
        <v>18284</v>
      </c>
      <c r="F51" s="128">
        <v>22610</v>
      </c>
      <c r="G51" s="128">
        <v>26439</v>
      </c>
      <c r="H51" s="128">
        <v>19571</v>
      </c>
      <c r="I51" s="128">
        <v>24693</v>
      </c>
      <c r="J51" s="128">
        <v>24253</v>
      </c>
      <c r="K51" s="128">
        <v>15872</v>
      </c>
      <c r="L51" s="128">
        <v>21548</v>
      </c>
      <c r="M51" s="128">
        <v>27657</v>
      </c>
      <c r="N51" s="128">
        <v>20222</v>
      </c>
      <c r="O51" s="128">
        <f t="shared" si="1"/>
        <v>261825</v>
      </c>
      <c r="P51" s="127"/>
    </row>
    <row r="52" spans="1:16" x14ac:dyDescent="0.15">
      <c r="A52" s="131" t="s">
        <v>58</v>
      </c>
      <c r="B52" s="147" t="s">
        <v>43</v>
      </c>
      <c r="C52" s="128">
        <v>47109</v>
      </c>
      <c r="D52" s="128">
        <v>27785</v>
      </c>
      <c r="E52" s="128">
        <v>34068</v>
      </c>
      <c r="F52" s="128">
        <v>43144</v>
      </c>
      <c r="G52" s="128">
        <v>30495</v>
      </c>
      <c r="H52" s="128">
        <v>41048</v>
      </c>
      <c r="I52" s="128">
        <v>35946</v>
      </c>
      <c r="J52" s="128">
        <v>35725</v>
      </c>
      <c r="K52" s="128">
        <v>40155</v>
      </c>
      <c r="L52" s="128">
        <v>42224</v>
      </c>
      <c r="M52" s="128">
        <v>27566</v>
      </c>
      <c r="N52" s="128">
        <v>36829</v>
      </c>
      <c r="O52" s="128">
        <f t="shared" si="1"/>
        <v>442094</v>
      </c>
      <c r="P52" s="127"/>
    </row>
    <row r="53" spans="1:16" x14ac:dyDescent="0.15">
      <c r="A53" s="131" t="s">
        <v>59</v>
      </c>
      <c r="B53" s="147" t="s">
        <v>43</v>
      </c>
      <c r="C53" s="128">
        <v>173515</v>
      </c>
      <c r="D53" s="128">
        <v>95326</v>
      </c>
      <c r="E53" s="128">
        <v>123215</v>
      </c>
      <c r="F53" s="128">
        <v>166626</v>
      </c>
      <c r="G53" s="128">
        <v>73313</v>
      </c>
      <c r="H53" s="128">
        <v>107498</v>
      </c>
      <c r="I53" s="128">
        <v>99208</v>
      </c>
      <c r="J53" s="128">
        <v>126315</v>
      </c>
      <c r="K53" s="128">
        <v>144328</v>
      </c>
      <c r="L53" s="128">
        <v>102123</v>
      </c>
      <c r="M53" s="128">
        <v>134995</v>
      </c>
      <c r="N53" s="128">
        <v>163279</v>
      </c>
      <c r="O53" s="128">
        <f t="shared" si="1"/>
        <v>1509741</v>
      </c>
      <c r="P53" s="127"/>
    </row>
    <row r="54" spans="1:16" x14ac:dyDescent="0.15">
      <c r="A54" s="158" t="s">
        <v>163</v>
      </c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27"/>
    </row>
    <row r="55" spans="1:16" ht="17.25" x14ac:dyDescent="0.2">
      <c r="A55" s="151" t="s">
        <v>183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1982</v>
      </c>
      <c r="D59" s="128">
        <v>2166</v>
      </c>
      <c r="E59" s="128">
        <v>2670</v>
      </c>
      <c r="F59" s="128">
        <v>2146</v>
      </c>
      <c r="G59" s="128">
        <v>1959</v>
      </c>
      <c r="H59" s="128">
        <v>2041</v>
      </c>
      <c r="I59" s="128">
        <v>1904</v>
      </c>
      <c r="J59" s="128">
        <v>1682</v>
      </c>
      <c r="K59" s="128">
        <v>1938</v>
      </c>
      <c r="L59" s="128">
        <v>2022</v>
      </c>
      <c r="M59" s="128">
        <v>2000</v>
      </c>
      <c r="N59" s="128">
        <v>2217</v>
      </c>
      <c r="O59" s="128">
        <f>SUM(C59:N59)</f>
        <v>24727</v>
      </c>
      <c r="P59" s="127"/>
    </row>
    <row r="60" spans="1:16" x14ac:dyDescent="0.15">
      <c r="A60" s="131" t="s">
        <v>20</v>
      </c>
      <c r="B60" s="129" t="s">
        <v>62</v>
      </c>
      <c r="C60" s="128">
        <v>3658</v>
      </c>
      <c r="D60" s="128">
        <v>4238</v>
      </c>
      <c r="E60" s="128">
        <v>4526</v>
      </c>
      <c r="F60" s="128">
        <v>4467</v>
      </c>
      <c r="G60" s="140">
        <v>4105</v>
      </c>
      <c r="H60" s="128">
        <v>3532</v>
      </c>
      <c r="I60" s="128">
        <v>3383</v>
      </c>
      <c r="J60" s="128">
        <v>3222</v>
      </c>
      <c r="K60" s="128">
        <v>3391</v>
      </c>
      <c r="L60" s="128">
        <v>3863</v>
      </c>
      <c r="M60" s="128">
        <v>4247</v>
      </c>
      <c r="N60" s="128">
        <v>4043</v>
      </c>
      <c r="O60" s="128">
        <f>SUM(C60:N60)</f>
        <v>46675</v>
      </c>
      <c r="P60" s="127"/>
    </row>
    <row r="61" spans="1:16" x14ac:dyDescent="0.15">
      <c r="A61" s="131" t="s">
        <v>21</v>
      </c>
      <c r="B61" s="129" t="s">
        <v>62</v>
      </c>
      <c r="C61" s="128">
        <v>2765</v>
      </c>
      <c r="D61" s="128">
        <v>3036</v>
      </c>
      <c r="E61" s="128">
        <v>3688</v>
      </c>
      <c r="F61" s="128">
        <v>2905</v>
      </c>
      <c r="G61" s="128">
        <v>2824</v>
      </c>
      <c r="H61" s="128">
        <v>2948</v>
      </c>
      <c r="I61" s="128">
        <v>3019</v>
      </c>
      <c r="J61" s="128">
        <v>3006</v>
      </c>
      <c r="K61" s="128">
        <v>3261</v>
      </c>
      <c r="L61" s="128">
        <v>3287</v>
      </c>
      <c r="M61" s="128">
        <v>3214</v>
      </c>
      <c r="N61" s="128">
        <v>3742</v>
      </c>
      <c r="O61" s="128">
        <f>SUM(C61:N61)</f>
        <v>37695</v>
      </c>
      <c r="P61" s="127"/>
    </row>
    <row r="62" spans="1:16" x14ac:dyDescent="0.15">
      <c r="A62" s="131" t="s">
        <v>22</v>
      </c>
      <c r="B62" s="129" t="s">
        <v>62</v>
      </c>
      <c r="C62" s="128">
        <v>1223</v>
      </c>
      <c r="D62" s="128">
        <v>1490</v>
      </c>
      <c r="E62" s="128">
        <v>1671</v>
      </c>
      <c r="F62" s="128">
        <v>1360</v>
      </c>
      <c r="G62" s="128">
        <v>1248</v>
      </c>
      <c r="H62" s="128">
        <v>1223</v>
      </c>
      <c r="I62" s="128">
        <v>1104</v>
      </c>
      <c r="J62" s="128">
        <v>1047</v>
      </c>
      <c r="K62" s="128">
        <v>1142</v>
      </c>
      <c r="L62" s="128">
        <v>1114</v>
      </c>
      <c r="M62" s="128">
        <v>1513</v>
      </c>
      <c r="N62" s="128">
        <v>1557</v>
      </c>
      <c r="O62" s="128">
        <f>SUM(C62:N62)</f>
        <v>15692</v>
      </c>
      <c r="P62" s="127"/>
    </row>
    <row r="63" spans="1:16" x14ac:dyDescent="0.15">
      <c r="A63" s="224" t="s">
        <v>23</v>
      </c>
      <c r="B63" s="226" t="s">
        <v>91</v>
      </c>
      <c r="C63" s="222">
        <v>724</v>
      </c>
      <c r="D63" s="217">
        <v>647</v>
      </c>
      <c r="E63" s="217">
        <v>721</v>
      </c>
      <c r="F63" s="217">
        <v>404</v>
      </c>
      <c r="G63" s="217">
        <v>255</v>
      </c>
      <c r="H63" s="217">
        <v>306</v>
      </c>
      <c r="I63" s="217">
        <v>368</v>
      </c>
      <c r="J63" s="217">
        <v>333</v>
      </c>
      <c r="K63" s="217">
        <v>379</v>
      </c>
      <c r="L63" s="217">
        <v>472</v>
      </c>
      <c r="M63" s="217">
        <v>634</v>
      </c>
      <c r="N63" s="217">
        <v>652</v>
      </c>
      <c r="O63" s="219">
        <f>SUM(C63:N64)</f>
        <v>5895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25</v>
      </c>
      <c r="B65" s="129" t="s">
        <v>62</v>
      </c>
      <c r="C65" s="128">
        <v>375</v>
      </c>
      <c r="D65" s="128">
        <v>411</v>
      </c>
      <c r="E65" s="128">
        <v>473</v>
      </c>
      <c r="F65" s="128">
        <v>649</v>
      </c>
      <c r="G65" s="128">
        <v>686</v>
      </c>
      <c r="H65" s="128">
        <v>631</v>
      </c>
      <c r="I65" s="128">
        <v>286</v>
      </c>
      <c r="J65" s="128">
        <v>266</v>
      </c>
      <c r="K65" s="128">
        <v>287</v>
      </c>
      <c r="L65" s="128">
        <v>295</v>
      </c>
      <c r="M65" s="128">
        <v>439</v>
      </c>
      <c r="N65" s="128">
        <v>460</v>
      </c>
      <c r="O65" s="128">
        <f>SUM(C65:N65)</f>
        <v>5258</v>
      </c>
      <c r="P65" s="127"/>
    </row>
    <row r="66" spans="1:16" x14ac:dyDescent="0.15">
      <c r="A66" s="131" t="s">
        <v>26</v>
      </c>
      <c r="B66" s="129" t="s">
        <v>62</v>
      </c>
      <c r="C66" s="128">
        <v>158</v>
      </c>
      <c r="D66" s="128">
        <v>167</v>
      </c>
      <c r="E66" s="128">
        <v>182</v>
      </c>
      <c r="F66" s="128">
        <v>182</v>
      </c>
      <c r="G66" s="140">
        <v>149</v>
      </c>
      <c r="H66" s="128">
        <v>196</v>
      </c>
      <c r="I66" s="128">
        <v>154</v>
      </c>
      <c r="J66" s="128">
        <v>169</v>
      </c>
      <c r="K66" s="128">
        <v>131</v>
      </c>
      <c r="L66" s="128">
        <v>168</v>
      </c>
      <c r="M66" s="128">
        <v>198</v>
      </c>
      <c r="N66" s="128">
        <v>187</v>
      </c>
      <c r="O66" s="128">
        <f>SUM(C66:N66)</f>
        <v>2041</v>
      </c>
      <c r="P66" s="127"/>
    </row>
    <row r="67" spans="1:16" x14ac:dyDescent="0.15">
      <c r="A67" s="131" t="s">
        <v>27</v>
      </c>
      <c r="B67" s="129" t="s">
        <v>62</v>
      </c>
      <c r="C67" s="128">
        <v>422</v>
      </c>
      <c r="D67" s="128">
        <v>334</v>
      </c>
      <c r="E67" s="128">
        <v>424</v>
      </c>
      <c r="F67" s="128">
        <v>383</v>
      </c>
      <c r="G67" s="128">
        <v>329</v>
      </c>
      <c r="H67" s="128">
        <v>319</v>
      </c>
      <c r="I67" s="128">
        <v>326</v>
      </c>
      <c r="J67" s="128">
        <v>294</v>
      </c>
      <c r="K67" s="128">
        <v>349</v>
      </c>
      <c r="L67" s="128">
        <v>414</v>
      </c>
      <c r="M67" s="128">
        <v>386</v>
      </c>
      <c r="N67" s="128">
        <v>379</v>
      </c>
      <c r="O67" s="128">
        <f>SUM(C67:N67)</f>
        <v>4359</v>
      </c>
      <c r="P67" s="127"/>
    </row>
    <row r="68" spans="1:16" x14ac:dyDescent="0.15">
      <c r="A68" s="131" t="s">
        <v>155</v>
      </c>
      <c r="B68" s="129" t="s">
        <v>62</v>
      </c>
      <c r="C68" s="128">
        <v>405</v>
      </c>
      <c r="D68" s="128">
        <v>448</v>
      </c>
      <c r="E68" s="128">
        <v>506</v>
      </c>
      <c r="F68" s="128">
        <v>426</v>
      </c>
      <c r="G68" s="128">
        <v>206</v>
      </c>
      <c r="H68" s="128">
        <v>230</v>
      </c>
      <c r="I68" s="128">
        <v>226</v>
      </c>
      <c r="J68" s="128">
        <v>311</v>
      </c>
      <c r="K68" s="128">
        <v>280</v>
      </c>
      <c r="L68" s="128">
        <v>176</v>
      </c>
      <c r="M68" s="128">
        <v>198</v>
      </c>
      <c r="N68" s="128">
        <v>324</v>
      </c>
      <c r="O68" s="128">
        <f>SUM(C68:N68)</f>
        <v>3736</v>
      </c>
      <c r="P68" s="127"/>
    </row>
    <row r="69" spans="1:16" x14ac:dyDescent="0.15">
      <c r="A69" s="130" t="s">
        <v>67</v>
      </c>
      <c r="B69" s="129" t="s">
        <v>62</v>
      </c>
      <c r="C69" s="128">
        <f t="shared" ref="C69:N69" si="2">SUM(C59:C68)</f>
        <v>11712</v>
      </c>
      <c r="D69" s="128">
        <f t="shared" si="2"/>
        <v>12937</v>
      </c>
      <c r="E69" s="128">
        <f t="shared" si="2"/>
        <v>14861</v>
      </c>
      <c r="F69" s="128">
        <f t="shared" si="2"/>
        <v>12922</v>
      </c>
      <c r="G69" s="128">
        <f t="shared" si="2"/>
        <v>11761</v>
      </c>
      <c r="H69" s="128">
        <f t="shared" si="2"/>
        <v>11426</v>
      </c>
      <c r="I69" s="128">
        <f t="shared" si="2"/>
        <v>10770</v>
      </c>
      <c r="J69" s="128">
        <f t="shared" si="2"/>
        <v>10330</v>
      </c>
      <c r="K69" s="128">
        <f t="shared" si="2"/>
        <v>11158</v>
      </c>
      <c r="L69" s="128">
        <f t="shared" si="2"/>
        <v>11811</v>
      </c>
      <c r="M69" s="128">
        <f t="shared" si="2"/>
        <v>12829</v>
      </c>
      <c r="N69" s="128">
        <f t="shared" si="2"/>
        <v>13561</v>
      </c>
      <c r="O69" s="128">
        <f>SUM(C69:N69)</f>
        <v>146078</v>
      </c>
      <c r="P69" s="127"/>
    </row>
    <row r="70" spans="1:16" x14ac:dyDescent="0.15">
      <c r="A70" s="158" t="s">
        <v>154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628</v>
      </c>
      <c r="D74" s="128">
        <v>498</v>
      </c>
      <c r="E74" s="128">
        <v>498</v>
      </c>
      <c r="F74" s="128">
        <v>661</v>
      </c>
      <c r="G74" s="128">
        <v>554</v>
      </c>
      <c r="H74" s="128">
        <v>524</v>
      </c>
      <c r="I74" s="128">
        <v>587</v>
      </c>
      <c r="J74" s="128">
        <v>601</v>
      </c>
      <c r="K74" s="128">
        <v>494</v>
      </c>
      <c r="L74" s="128">
        <v>600</v>
      </c>
      <c r="M74" s="128">
        <v>490</v>
      </c>
      <c r="N74" s="128">
        <v>568</v>
      </c>
      <c r="O74" s="128">
        <f t="shared" ref="O74:O89" si="3">SUM(C74:N74)</f>
        <v>6703</v>
      </c>
      <c r="P74" s="127"/>
    </row>
    <row r="75" spans="1:16" x14ac:dyDescent="0.15">
      <c r="A75" s="131" t="s">
        <v>34</v>
      </c>
      <c r="B75" s="129" t="s">
        <v>62</v>
      </c>
      <c r="C75" s="128">
        <v>2910</v>
      </c>
      <c r="D75" s="128">
        <v>2909</v>
      </c>
      <c r="E75" s="128">
        <v>3505</v>
      </c>
      <c r="F75" s="128">
        <v>3152</v>
      </c>
      <c r="G75" s="128">
        <v>2950</v>
      </c>
      <c r="H75" s="128">
        <v>2688</v>
      </c>
      <c r="I75" s="128">
        <v>3158</v>
      </c>
      <c r="J75" s="128">
        <v>3008</v>
      </c>
      <c r="K75" s="128">
        <v>2388</v>
      </c>
      <c r="L75" s="128">
        <v>2897</v>
      </c>
      <c r="M75" s="128">
        <v>3159</v>
      </c>
      <c r="N75" s="128">
        <v>2836</v>
      </c>
      <c r="O75" s="128">
        <f t="shared" si="3"/>
        <v>35560</v>
      </c>
      <c r="P75" s="127"/>
    </row>
    <row r="76" spans="1:16" x14ac:dyDescent="0.15">
      <c r="A76" s="131" t="s">
        <v>21</v>
      </c>
      <c r="B76" s="129" t="s">
        <v>62</v>
      </c>
      <c r="C76" s="128">
        <v>989</v>
      </c>
      <c r="D76" s="128">
        <v>1270</v>
      </c>
      <c r="E76" s="128">
        <v>1306</v>
      </c>
      <c r="F76" s="128">
        <v>1315</v>
      </c>
      <c r="G76" s="128">
        <v>1532</v>
      </c>
      <c r="H76" s="128">
        <v>1464</v>
      </c>
      <c r="I76" s="128">
        <v>1159</v>
      </c>
      <c r="J76" s="128">
        <v>1476</v>
      </c>
      <c r="K76" s="128">
        <v>1133</v>
      </c>
      <c r="L76" s="128">
        <v>1211</v>
      </c>
      <c r="M76" s="128">
        <v>1222</v>
      </c>
      <c r="N76" s="128">
        <v>1384</v>
      </c>
      <c r="O76" s="128">
        <f t="shared" si="3"/>
        <v>15461</v>
      </c>
      <c r="P76" s="127"/>
    </row>
    <row r="77" spans="1:16" x14ac:dyDescent="0.15">
      <c r="A77" s="131" t="s">
        <v>22</v>
      </c>
      <c r="B77" s="129" t="s">
        <v>62</v>
      </c>
      <c r="C77" s="128">
        <v>403</v>
      </c>
      <c r="D77" s="128">
        <v>460</v>
      </c>
      <c r="E77" s="128">
        <v>590</v>
      </c>
      <c r="F77" s="128">
        <v>480</v>
      </c>
      <c r="G77" s="128">
        <v>597</v>
      </c>
      <c r="H77" s="128">
        <v>480</v>
      </c>
      <c r="I77" s="128">
        <v>525</v>
      </c>
      <c r="J77" s="128">
        <v>495</v>
      </c>
      <c r="K77" s="128">
        <v>407</v>
      </c>
      <c r="L77" s="128">
        <v>395</v>
      </c>
      <c r="M77" s="128">
        <v>400</v>
      </c>
      <c r="N77" s="128">
        <v>434</v>
      </c>
      <c r="O77" s="128">
        <f t="shared" si="3"/>
        <v>5666</v>
      </c>
      <c r="P77" s="127"/>
    </row>
    <row r="78" spans="1:16" x14ac:dyDescent="0.15">
      <c r="A78" s="131" t="s">
        <v>166</v>
      </c>
      <c r="B78" s="129" t="s">
        <v>62</v>
      </c>
      <c r="C78" s="128">
        <v>71</v>
      </c>
      <c r="D78" s="128">
        <v>75</v>
      </c>
      <c r="E78" s="128">
        <v>114</v>
      </c>
      <c r="F78" s="128">
        <v>109</v>
      </c>
      <c r="G78" s="128">
        <v>110</v>
      </c>
      <c r="H78" s="128">
        <v>115</v>
      </c>
      <c r="I78" s="128">
        <v>98</v>
      </c>
      <c r="J78" s="128">
        <v>132</v>
      </c>
      <c r="K78" s="128">
        <v>131</v>
      </c>
      <c r="L78" s="128">
        <v>126</v>
      </c>
      <c r="M78" s="128">
        <v>117</v>
      </c>
      <c r="N78" s="128">
        <v>128</v>
      </c>
      <c r="O78" s="128">
        <f t="shared" si="3"/>
        <v>1326</v>
      </c>
      <c r="P78" s="127"/>
    </row>
    <row r="79" spans="1:16" x14ac:dyDescent="0.15">
      <c r="A79" s="131" t="s">
        <v>39</v>
      </c>
      <c r="B79" s="129" t="s">
        <v>62</v>
      </c>
      <c r="C79" s="128">
        <v>19</v>
      </c>
      <c r="D79" s="128">
        <v>8</v>
      </c>
      <c r="E79" s="128">
        <v>13</v>
      </c>
      <c r="F79" s="128">
        <v>24</v>
      </c>
      <c r="G79" s="128">
        <v>23</v>
      </c>
      <c r="H79" s="128">
        <v>8</v>
      </c>
      <c r="I79" s="128">
        <v>9</v>
      </c>
      <c r="J79" s="128">
        <v>25</v>
      </c>
      <c r="K79" s="128">
        <v>7</v>
      </c>
      <c r="L79" s="128">
        <v>11</v>
      </c>
      <c r="M79" s="128">
        <v>6</v>
      </c>
      <c r="N79" s="128">
        <v>8</v>
      </c>
      <c r="O79" s="128">
        <f t="shared" si="3"/>
        <v>161</v>
      </c>
      <c r="P79" s="127"/>
    </row>
    <row r="80" spans="1:16" x14ac:dyDescent="0.15">
      <c r="A80" s="131" t="s">
        <v>76</v>
      </c>
      <c r="B80" s="129" t="s">
        <v>62</v>
      </c>
      <c r="C80" s="128">
        <v>29</v>
      </c>
      <c r="D80" s="128">
        <v>30</v>
      </c>
      <c r="E80" s="128">
        <v>27</v>
      </c>
      <c r="F80" s="128">
        <v>35</v>
      </c>
      <c r="G80" s="128">
        <v>33</v>
      </c>
      <c r="H80" s="128">
        <v>32</v>
      </c>
      <c r="I80" s="128">
        <v>19</v>
      </c>
      <c r="J80" s="128">
        <v>43</v>
      </c>
      <c r="K80" s="128">
        <v>23</v>
      </c>
      <c r="L80" s="128">
        <v>27</v>
      </c>
      <c r="M80" s="128">
        <v>21</v>
      </c>
      <c r="N80" s="128">
        <v>31</v>
      </c>
      <c r="O80" s="128">
        <f t="shared" si="3"/>
        <v>350</v>
      </c>
      <c r="P80" s="127"/>
    </row>
    <row r="81" spans="1:16" x14ac:dyDescent="0.15">
      <c r="A81" s="131" t="s">
        <v>78</v>
      </c>
      <c r="B81" s="129" t="s">
        <v>62</v>
      </c>
      <c r="C81" s="128">
        <v>12</v>
      </c>
      <c r="D81" s="128">
        <v>17</v>
      </c>
      <c r="E81" s="128">
        <v>25</v>
      </c>
      <c r="F81" s="128">
        <v>15</v>
      </c>
      <c r="G81" s="128">
        <v>19</v>
      </c>
      <c r="H81" s="128">
        <v>41</v>
      </c>
      <c r="I81" s="128">
        <v>18</v>
      </c>
      <c r="J81" s="128">
        <v>17</v>
      </c>
      <c r="K81" s="128">
        <v>15</v>
      </c>
      <c r="L81" s="128">
        <v>21</v>
      </c>
      <c r="M81" s="128">
        <v>16</v>
      </c>
      <c r="N81" s="128">
        <v>11</v>
      </c>
      <c r="O81" s="128">
        <f t="shared" si="3"/>
        <v>227</v>
      </c>
      <c r="P81" s="127"/>
    </row>
    <row r="82" spans="1:16" x14ac:dyDescent="0.15">
      <c r="A82" s="131" t="s">
        <v>26</v>
      </c>
      <c r="B82" s="147" t="s">
        <v>62</v>
      </c>
      <c r="C82" s="128">
        <v>77</v>
      </c>
      <c r="D82" s="128">
        <v>82</v>
      </c>
      <c r="E82" s="128">
        <v>109</v>
      </c>
      <c r="F82" s="128">
        <v>112</v>
      </c>
      <c r="G82" s="128">
        <v>113</v>
      </c>
      <c r="H82" s="128">
        <v>126</v>
      </c>
      <c r="I82" s="128">
        <v>109</v>
      </c>
      <c r="J82" s="128">
        <v>125</v>
      </c>
      <c r="K82" s="128">
        <v>80</v>
      </c>
      <c r="L82" s="128">
        <v>132</v>
      </c>
      <c r="M82" s="128">
        <v>141</v>
      </c>
      <c r="N82" s="128">
        <v>120</v>
      </c>
      <c r="O82" s="128">
        <f t="shared" si="3"/>
        <v>1326</v>
      </c>
      <c r="P82" s="127"/>
    </row>
    <row r="83" spans="1:16" x14ac:dyDescent="0.15">
      <c r="A83" s="131" t="s">
        <v>27</v>
      </c>
      <c r="B83" s="147" t="s">
        <v>62</v>
      </c>
      <c r="C83" s="128">
        <v>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f t="shared" si="3"/>
        <v>0</v>
      </c>
      <c r="P83" s="127"/>
    </row>
    <row r="84" spans="1:16" x14ac:dyDescent="0.15">
      <c r="A84" s="131" t="s">
        <v>40</v>
      </c>
      <c r="B84" s="147" t="s">
        <v>62</v>
      </c>
      <c r="C84" s="128">
        <v>583</v>
      </c>
      <c r="D84" s="128">
        <v>543</v>
      </c>
      <c r="E84" s="128">
        <v>488</v>
      </c>
      <c r="F84" s="128">
        <v>511</v>
      </c>
      <c r="G84" s="128">
        <v>468</v>
      </c>
      <c r="H84" s="128">
        <v>531</v>
      </c>
      <c r="I84" s="128">
        <v>627</v>
      </c>
      <c r="J84" s="128">
        <v>530</v>
      </c>
      <c r="K84" s="128">
        <v>451</v>
      </c>
      <c r="L84" s="128">
        <v>549</v>
      </c>
      <c r="M84" s="128">
        <v>476</v>
      </c>
      <c r="N84" s="128">
        <v>548</v>
      </c>
      <c r="O84" s="128">
        <f t="shared" si="3"/>
        <v>6305</v>
      </c>
      <c r="P84" s="127"/>
    </row>
    <row r="85" spans="1:16" x14ac:dyDescent="0.15">
      <c r="A85" s="132" t="s">
        <v>41</v>
      </c>
      <c r="B85" s="129" t="s">
        <v>62</v>
      </c>
      <c r="C85" s="128">
        <v>643</v>
      </c>
      <c r="D85" s="128">
        <v>767</v>
      </c>
      <c r="E85" s="128">
        <v>865</v>
      </c>
      <c r="F85" s="128">
        <v>818</v>
      </c>
      <c r="G85" s="128">
        <v>853</v>
      </c>
      <c r="H85" s="128">
        <v>748</v>
      </c>
      <c r="I85" s="128">
        <v>785</v>
      </c>
      <c r="J85" s="128">
        <v>733</v>
      </c>
      <c r="K85" s="128">
        <v>802</v>
      </c>
      <c r="L85" s="128">
        <v>770</v>
      </c>
      <c r="M85" s="128">
        <v>720</v>
      </c>
      <c r="N85" s="128">
        <v>806</v>
      </c>
      <c r="O85" s="128">
        <f t="shared" si="3"/>
        <v>9310</v>
      </c>
      <c r="P85" s="127"/>
    </row>
    <row r="86" spans="1:16" x14ac:dyDescent="0.15">
      <c r="A86" s="237" t="s">
        <v>137</v>
      </c>
      <c r="B86" s="226" t="s">
        <v>62</v>
      </c>
      <c r="C86" s="240">
        <v>344</v>
      </c>
      <c r="D86" s="240">
        <v>315</v>
      </c>
      <c r="E86" s="240">
        <v>348</v>
      </c>
      <c r="F86" s="240">
        <v>329</v>
      </c>
      <c r="G86" s="240">
        <v>364</v>
      </c>
      <c r="H86" s="240">
        <v>379</v>
      </c>
      <c r="I86" s="240">
        <v>323</v>
      </c>
      <c r="J86" s="240">
        <v>324</v>
      </c>
      <c r="K86" s="240">
        <v>299</v>
      </c>
      <c r="L86" s="240">
        <v>360</v>
      </c>
      <c r="M86" s="240">
        <v>338</v>
      </c>
      <c r="N86" s="240">
        <v>406</v>
      </c>
      <c r="O86" s="240">
        <f t="shared" si="3"/>
        <v>4129</v>
      </c>
      <c r="P86" s="127"/>
    </row>
    <row r="87" spans="1:16" x14ac:dyDescent="0.15">
      <c r="A87" s="252"/>
      <c r="B87" s="253"/>
      <c r="C87" s="251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1"/>
      <c r="O87" s="251">
        <f t="shared" si="3"/>
        <v>0</v>
      </c>
      <c r="P87" s="127"/>
    </row>
    <row r="88" spans="1:16" x14ac:dyDescent="0.15">
      <c r="A88" s="132" t="s">
        <v>46</v>
      </c>
      <c r="B88" s="129" t="s">
        <v>62</v>
      </c>
      <c r="C88" s="128">
        <v>140</v>
      </c>
      <c r="D88" s="128">
        <v>130</v>
      </c>
      <c r="E88" s="128">
        <v>156</v>
      </c>
      <c r="F88" s="128">
        <v>169</v>
      </c>
      <c r="G88" s="128">
        <v>182</v>
      </c>
      <c r="H88" s="128">
        <v>125</v>
      </c>
      <c r="I88" s="128">
        <v>100</v>
      </c>
      <c r="J88" s="128">
        <v>114</v>
      </c>
      <c r="K88" s="128">
        <v>124</v>
      </c>
      <c r="L88" s="128">
        <v>105</v>
      </c>
      <c r="M88" s="128">
        <v>168</v>
      </c>
      <c r="N88" s="128">
        <v>150</v>
      </c>
      <c r="O88" s="128">
        <f t="shared" si="3"/>
        <v>1663</v>
      </c>
      <c r="P88" s="127"/>
    </row>
    <row r="89" spans="1:16" x14ac:dyDescent="0.15">
      <c r="A89" s="131" t="s">
        <v>29</v>
      </c>
      <c r="B89" s="147" t="s">
        <v>62</v>
      </c>
      <c r="C89" s="128">
        <v>12</v>
      </c>
      <c r="D89" s="128">
        <v>47</v>
      </c>
      <c r="E89" s="128">
        <v>13</v>
      </c>
      <c r="F89" s="128">
        <v>32</v>
      </c>
      <c r="G89" s="128">
        <v>27</v>
      </c>
      <c r="H89" s="128">
        <v>39</v>
      </c>
      <c r="I89" s="128">
        <v>28</v>
      </c>
      <c r="J89" s="128">
        <v>41</v>
      </c>
      <c r="K89" s="128">
        <v>18</v>
      </c>
      <c r="L89" s="128">
        <v>31</v>
      </c>
      <c r="M89" s="128">
        <v>25</v>
      </c>
      <c r="N89" s="128">
        <v>26</v>
      </c>
      <c r="O89" s="128">
        <f t="shared" si="3"/>
        <v>339</v>
      </c>
      <c r="P89" s="127"/>
    </row>
    <row r="90" spans="1:16" x14ac:dyDescent="0.15">
      <c r="A90" s="130" t="s">
        <v>67</v>
      </c>
      <c r="B90" s="129" t="s">
        <v>62</v>
      </c>
      <c r="C90" s="128">
        <f t="shared" ref="C90:O90" si="4">SUM(C74:C89)</f>
        <v>6860</v>
      </c>
      <c r="D90" s="128">
        <f t="shared" si="4"/>
        <v>7151</v>
      </c>
      <c r="E90" s="128">
        <f t="shared" si="4"/>
        <v>8057</v>
      </c>
      <c r="F90" s="128">
        <f t="shared" si="4"/>
        <v>7762</v>
      </c>
      <c r="G90" s="128">
        <f t="shared" si="4"/>
        <v>7825</v>
      </c>
      <c r="H90" s="128">
        <f t="shared" si="4"/>
        <v>7300</v>
      </c>
      <c r="I90" s="128">
        <f t="shared" si="4"/>
        <v>7545</v>
      </c>
      <c r="J90" s="128">
        <f t="shared" si="4"/>
        <v>7664</v>
      </c>
      <c r="K90" s="128">
        <f t="shared" si="4"/>
        <v>6372</v>
      </c>
      <c r="L90" s="128">
        <f t="shared" si="4"/>
        <v>7235</v>
      </c>
      <c r="M90" s="128">
        <f t="shared" si="4"/>
        <v>7299</v>
      </c>
      <c r="N90" s="128">
        <f t="shared" si="4"/>
        <v>7456</v>
      </c>
      <c r="O90" s="128">
        <f t="shared" si="4"/>
        <v>88526</v>
      </c>
      <c r="P90" s="127"/>
    </row>
    <row r="91" spans="1:16" x14ac:dyDescent="0.15">
      <c r="A91" s="158" t="s">
        <v>163</v>
      </c>
      <c r="B91" s="157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50</v>
      </c>
      <c r="B95" s="129" t="s">
        <v>62</v>
      </c>
      <c r="C95" s="128">
        <v>752</v>
      </c>
      <c r="D95" s="128">
        <v>489</v>
      </c>
      <c r="E95" s="128">
        <v>717</v>
      </c>
      <c r="F95" s="128">
        <v>672</v>
      </c>
      <c r="G95" s="128">
        <v>538</v>
      </c>
      <c r="H95" s="128">
        <v>500</v>
      </c>
      <c r="I95" s="128">
        <v>701</v>
      </c>
      <c r="J95" s="128">
        <v>492</v>
      </c>
      <c r="K95" s="128">
        <v>655</v>
      </c>
      <c r="L95" s="128">
        <v>737</v>
      </c>
      <c r="M95" s="128">
        <v>670</v>
      </c>
      <c r="N95" s="128">
        <v>803</v>
      </c>
      <c r="O95" s="128">
        <f t="shared" ref="O95:O109" si="5">SUM(C95:N95)</f>
        <v>7726</v>
      </c>
      <c r="P95" s="127"/>
    </row>
    <row r="96" spans="1:16" x14ac:dyDescent="0.15">
      <c r="A96" s="131" t="s">
        <v>21</v>
      </c>
      <c r="B96" s="129" t="s">
        <v>62</v>
      </c>
      <c r="C96" s="128">
        <v>480</v>
      </c>
      <c r="D96" s="128">
        <v>316</v>
      </c>
      <c r="E96" s="128">
        <v>327</v>
      </c>
      <c r="F96" s="128">
        <v>335</v>
      </c>
      <c r="G96" s="128">
        <v>402</v>
      </c>
      <c r="H96" s="128">
        <v>299</v>
      </c>
      <c r="I96" s="128">
        <v>357</v>
      </c>
      <c r="J96" s="128">
        <v>332</v>
      </c>
      <c r="K96" s="128">
        <v>372</v>
      </c>
      <c r="L96" s="128">
        <v>359</v>
      </c>
      <c r="M96" s="128">
        <v>376</v>
      </c>
      <c r="N96" s="128">
        <v>382</v>
      </c>
      <c r="O96" s="128">
        <f t="shared" si="5"/>
        <v>4337</v>
      </c>
      <c r="P96" s="127"/>
    </row>
    <row r="97" spans="1:16" x14ac:dyDescent="0.15">
      <c r="A97" s="131" t="s">
        <v>22</v>
      </c>
      <c r="B97" s="129" t="s">
        <v>62</v>
      </c>
      <c r="C97" s="128">
        <v>148</v>
      </c>
      <c r="D97" s="128">
        <v>78</v>
      </c>
      <c r="E97" s="128">
        <v>102</v>
      </c>
      <c r="F97" s="128">
        <v>112</v>
      </c>
      <c r="G97" s="128">
        <v>130</v>
      </c>
      <c r="H97" s="128">
        <v>115</v>
      </c>
      <c r="I97" s="128">
        <v>146</v>
      </c>
      <c r="J97" s="128">
        <v>122</v>
      </c>
      <c r="K97" s="128">
        <v>121</v>
      </c>
      <c r="L97" s="128">
        <v>104</v>
      </c>
      <c r="M97" s="128">
        <v>166</v>
      </c>
      <c r="N97" s="128">
        <v>122</v>
      </c>
      <c r="O97" s="128">
        <f t="shared" si="5"/>
        <v>1466</v>
      </c>
      <c r="P97" s="127"/>
    </row>
    <row r="98" spans="1:16" x14ac:dyDescent="0.15">
      <c r="A98" s="131" t="s">
        <v>166</v>
      </c>
      <c r="B98" s="129" t="s">
        <v>62</v>
      </c>
      <c r="C98" s="128">
        <v>150</v>
      </c>
      <c r="D98" s="128">
        <v>93</v>
      </c>
      <c r="E98" s="128">
        <v>174</v>
      </c>
      <c r="F98" s="128">
        <v>163</v>
      </c>
      <c r="G98" s="128">
        <v>137</v>
      </c>
      <c r="H98" s="128">
        <v>82</v>
      </c>
      <c r="I98" s="128">
        <v>147</v>
      </c>
      <c r="J98" s="128">
        <v>94</v>
      </c>
      <c r="K98" s="128">
        <v>95</v>
      </c>
      <c r="L98" s="128">
        <v>139</v>
      </c>
      <c r="M98" s="128">
        <v>98</v>
      </c>
      <c r="N98" s="128">
        <v>117</v>
      </c>
      <c r="O98" s="128">
        <f t="shared" si="5"/>
        <v>1489</v>
      </c>
      <c r="P98" s="127"/>
    </row>
    <row r="99" spans="1:16" x14ac:dyDescent="0.15">
      <c r="A99" s="131" t="s">
        <v>51</v>
      </c>
      <c r="B99" s="129" t="s">
        <v>62</v>
      </c>
      <c r="C99" s="128">
        <v>6</v>
      </c>
      <c r="D99" s="128">
        <v>13</v>
      </c>
      <c r="E99" s="128">
        <v>2</v>
      </c>
      <c r="F99" s="128">
        <v>2</v>
      </c>
      <c r="G99" s="128">
        <v>5</v>
      </c>
      <c r="H99" s="128">
        <v>4</v>
      </c>
      <c r="I99" s="128">
        <v>3</v>
      </c>
      <c r="J99" s="128">
        <v>3</v>
      </c>
      <c r="K99" s="128">
        <v>2</v>
      </c>
      <c r="L99" s="128">
        <v>26</v>
      </c>
      <c r="M99" s="128">
        <v>6</v>
      </c>
      <c r="N99" s="128">
        <v>7</v>
      </c>
      <c r="O99" s="128">
        <f t="shared" si="5"/>
        <v>79</v>
      </c>
      <c r="P99" s="127"/>
    </row>
    <row r="100" spans="1:16" x14ac:dyDescent="0.15">
      <c r="A100" s="131" t="s">
        <v>76</v>
      </c>
      <c r="B100" s="129" t="s">
        <v>62</v>
      </c>
      <c r="C100" s="128">
        <v>113</v>
      </c>
      <c r="D100" s="128">
        <v>70</v>
      </c>
      <c r="E100" s="128">
        <v>86</v>
      </c>
      <c r="F100" s="128">
        <v>55</v>
      </c>
      <c r="G100" s="128">
        <v>54</v>
      </c>
      <c r="H100" s="128">
        <v>61</v>
      </c>
      <c r="I100" s="128">
        <v>46</v>
      </c>
      <c r="J100" s="128">
        <v>40</v>
      </c>
      <c r="K100" s="128">
        <v>85</v>
      </c>
      <c r="L100" s="128">
        <v>74</v>
      </c>
      <c r="M100" s="128">
        <v>114</v>
      </c>
      <c r="N100" s="128">
        <v>129</v>
      </c>
      <c r="O100" s="128">
        <f t="shared" si="5"/>
        <v>927</v>
      </c>
      <c r="P100" s="127"/>
    </row>
    <row r="101" spans="1:16" x14ac:dyDescent="0.15">
      <c r="A101" s="131" t="s">
        <v>78</v>
      </c>
      <c r="B101" s="129" t="s">
        <v>62</v>
      </c>
      <c r="C101" s="128">
        <v>208</v>
      </c>
      <c r="D101" s="128">
        <v>119</v>
      </c>
      <c r="E101" s="128">
        <v>139</v>
      </c>
      <c r="F101" s="128">
        <v>111</v>
      </c>
      <c r="G101" s="128">
        <v>94</v>
      </c>
      <c r="H101" s="128">
        <v>96</v>
      </c>
      <c r="I101" s="128">
        <v>121</v>
      </c>
      <c r="J101" s="128">
        <v>130</v>
      </c>
      <c r="K101" s="128">
        <v>131</v>
      </c>
      <c r="L101" s="128">
        <v>123</v>
      </c>
      <c r="M101" s="128">
        <v>129</v>
      </c>
      <c r="N101" s="128">
        <v>143</v>
      </c>
      <c r="O101" s="128">
        <f t="shared" si="5"/>
        <v>1544</v>
      </c>
      <c r="P101" s="127"/>
    </row>
    <row r="102" spans="1:16" x14ac:dyDescent="0.15">
      <c r="A102" s="131" t="s">
        <v>26</v>
      </c>
      <c r="B102" s="129" t="s">
        <v>62</v>
      </c>
      <c r="C102" s="128">
        <v>0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28">
        <f t="shared" si="5"/>
        <v>0</v>
      </c>
      <c r="P102" s="127"/>
    </row>
    <row r="103" spans="1:16" x14ac:dyDescent="0.15">
      <c r="A103" s="131" t="s">
        <v>27</v>
      </c>
      <c r="B103" s="129" t="s">
        <v>62</v>
      </c>
      <c r="C103" s="128">
        <v>211</v>
      </c>
      <c r="D103" s="128">
        <v>182</v>
      </c>
      <c r="E103" s="128">
        <v>208</v>
      </c>
      <c r="F103" s="128">
        <v>168</v>
      </c>
      <c r="G103" s="128">
        <v>177</v>
      </c>
      <c r="H103" s="128">
        <v>168</v>
      </c>
      <c r="I103" s="128">
        <v>134</v>
      </c>
      <c r="J103" s="128">
        <v>140</v>
      </c>
      <c r="K103" s="128">
        <v>174</v>
      </c>
      <c r="L103" s="128">
        <v>168</v>
      </c>
      <c r="M103" s="128">
        <v>165</v>
      </c>
      <c r="N103" s="128">
        <v>198</v>
      </c>
      <c r="O103" s="128">
        <f t="shared" si="5"/>
        <v>2093</v>
      </c>
      <c r="P103" s="127"/>
    </row>
    <row r="104" spans="1:16" x14ac:dyDescent="0.15">
      <c r="A104" s="134" t="s">
        <v>53</v>
      </c>
      <c r="B104" s="129" t="s">
        <v>62</v>
      </c>
      <c r="C104" s="133">
        <v>26</v>
      </c>
      <c r="D104" s="133">
        <v>18</v>
      </c>
      <c r="E104" s="133">
        <v>21</v>
      </c>
      <c r="F104" s="133">
        <v>19</v>
      </c>
      <c r="G104" s="133">
        <v>18</v>
      </c>
      <c r="H104" s="133">
        <v>21</v>
      </c>
      <c r="I104" s="133">
        <v>16</v>
      </c>
      <c r="J104" s="133">
        <v>14</v>
      </c>
      <c r="K104" s="133">
        <v>17</v>
      </c>
      <c r="L104" s="133">
        <v>17</v>
      </c>
      <c r="M104" s="133">
        <v>22</v>
      </c>
      <c r="N104" s="133">
        <v>22</v>
      </c>
      <c r="O104" s="128">
        <f t="shared" si="5"/>
        <v>231</v>
      </c>
      <c r="P104" s="127"/>
    </row>
    <row r="105" spans="1:16" x14ac:dyDescent="0.15">
      <c r="A105" s="131" t="s">
        <v>54</v>
      </c>
      <c r="B105" s="129" t="s">
        <v>62</v>
      </c>
      <c r="C105" s="128">
        <v>13</v>
      </c>
      <c r="D105" s="128">
        <v>21</v>
      </c>
      <c r="E105" s="128">
        <v>32</v>
      </c>
      <c r="F105" s="128">
        <v>31</v>
      </c>
      <c r="G105" s="128">
        <v>24</v>
      </c>
      <c r="H105" s="128">
        <v>22</v>
      </c>
      <c r="I105" s="128">
        <v>32</v>
      </c>
      <c r="J105" s="128">
        <v>13</v>
      </c>
      <c r="K105" s="128">
        <v>33</v>
      </c>
      <c r="L105" s="128">
        <v>25</v>
      </c>
      <c r="M105" s="128">
        <v>27</v>
      </c>
      <c r="N105" s="128">
        <v>30</v>
      </c>
      <c r="O105" s="128">
        <f t="shared" si="5"/>
        <v>303</v>
      </c>
      <c r="P105" s="127"/>
    </row>
    <row r="106" spans="1:16" x14ac:dyDescent="0.15">
      <c r="A106" s="132" t="s">
        <v>55</v>
      </c>
      <c r="B106" s="129" t="s">
        <v>62</v>
      </c>
      <c r="C106" s="128">
        <v>369</v>
      </c>
      <c r="D106" s="128">
        <v>210</v>
      </c>
      <c r="E106" s="128">
        <v>323</v>
      </c>
      <c r="F106" s="128">
        <v>362</v>
      </c>
      <c r="G106" s="128">
        <v>383</v>
      </c>
      <c r="H106" s="128">
        <v>345</v>
      </c>
      <c r="I106" s="128">
        <v>383</v>
      </c>
      <c r="J106" s="128">
        <v>401</v>
      </c>
      <c r="K106" s="128">
        <v>390</v>
      </c>
      <c r="L106" s="128">
        <v>415</v>
      </c>
      <c r="M106" s="128">
        <v>364</v>
      </c>
      <c r="N106" s="128">
        <v>376</v>
      </c>
      <c r="O106" s="128">
        <f t="shared" si="5"/>
        <v>4321</v>
      </c>
      <c r="P106" s="127"/>
    </row>
    <row r="107" spans="1:16" x14ac:dyDescent="0.15">
      <c r="A107" s="132" t="s">
        <v>57</v>
      </c>
      <c r="B107" s="129" t="s">
        <v>62</v>
      </c>
      <c r="C107" s="128">
        <v>44</v>
      </c>
      <c r="D107" s="128">
        <v>23</v>
      </c>
      <c r="E107" s="128">
        <v>34</v>
      </c>
      <c r="F107" s="128">
        <v>41</v>
      </c>
      <c r="G107" s="128">
        <v>47</v>
      </c>
      <c r="H107" s="128">
        <v>43</v>
      </c>
      <c r="I107" s="128">
        <v>55</v>
      </c>
      <c r="J107" s="128">
        <v>44</v>
      </c>
      <c r="K107" s="128">
        <v>35</v>
      </c>
      <c r="L107" s="128">
        <v>47</v>
      </c>
      <c r="M107" s="128">
        <v>53</v>
      </c>
      <c r="N107" s="128">
        <v>42</v>
      </c>
      <c r="O107" s="128">
        <f t="shared" si="5"/>
        <v>508</v>
      </c>
      <c r="P107" s="127"/>
    </row>
    <row r="108" spans="1:16" x14ac:dyDescent="0.15">
      <c r="A108" s="131" t="s">
        <v>58</v>
      </c>
      <c r="B108" s="129" t="s">
        <v>62</v>
      </c>
      <c r="C108" s="128">
        <v>59</v>
      </c>
      <c r="D108" s="128">
        <v>31</v>
      </c>
      <c r="E108" s="128">
        <v>39</v>
      </c>
      <c r="F108" s="128">
        <v>47</v>
      </c>
      <c r="G108" s="128">
        <v>39</v>
      </c>
      <c r="H108" s="128">
        <v>42</v>
      </c>
      <c r="I108" s="128">
        <v>49</v>
      </c>
      <c r="J108" s="128">
        <v>41</v>
      </c>
      <c r="K108" s="128">
        <v>55</v>
      </c>
      <c r="L108" s="128">
        <v>50</v>
      </c>
      <c r="M108" s="128">
        <v>44</v>
      </c>
      <c r="N108" s="128">
        <v>45</v>
      </c>
      <c r="O108" s="128">
        <f t="shared" si="5"/>
        <v>541</v>
      </c>
      <c r="P108" s="127"/>
    </row>
    <row r="109" spans="1:16" x14ac:dyDescent="0.15">
      <c r="A109" s="131" t="s">
        <v>59</v>
      </c>
      <c r="B109" s="129" t="s">
        <v>62</v>
      </c>
      <c r="C109" s="128">
        <v>103</v>
      </c>
      <c r="D109" s="128">
        <v>65</v>
      </c>
      <c r="E109" s="128">
        <v>74</v>
      </c>
      <c r="F109" s="128">
        <v>72</v>
      </c>
      <c r="G109" s="128">
        <v>48</v>
      </c>
      <c r="H109" s="128">
        <v>59</v>
      </c>
      <c r="I109" s="128">
        <v>66</v>
      </c>
      <c r="J109" s="128">
        <v>68</v>
      </c>
      <c r="K109" s="128">
        <v>72</v>
      </c>
      <c r="L109" s="128">
        <v>54</v>
      </c>
      <c r="M109" s="128">
        <v>75</v>
      </c>
      <c r="N109" s="128">
        <v>91</v>
      </c>
      <c r="O109" s="128">
        <f t="shared" si="5"/>
        <v>847</v>
      </c>
      <c r="P109" s="127"/>
    </row>
    <row r="110" spans="1:16" x14ac:dyDescent="0.15">
      <c r="A110" s="130" t="s">
        <v>67</v>
      </c>
      <c r="B110" s="129" t="s">
        <v>62</v>
      </c>
      <c r="C110" s="128">
        <f t="shared" ref="C110:O110" si="6">SUM(C95:C109)</f>
        <v>2682</v>
      </c>
      <c r="D110" s="128">
        <f t="shared" si="6"/>
        <v>1728</v>
      </c>
      <c r="E110" s="128">
        <f t="shared" si="6"/>
        <v>2278</v>
      </c>
      <c r="F110" s="128">
        <f t="shared" si="6"/>
        <v>2190</v>
      </c>
      <c r="G110" s="128">
        <f t="shared" si="6"/>
        <v>2096</v>
      </c>
      <c r="H110" s="128">
        <f t="shared" si="6"/>
        <v>1857</v>
      </c>
      <c r="I110" s="128">
        <f t="shared" si="6"/>
        <v>2256</v>
      </c>
      <c r="J110" s="128">
        <f t="shared" si="6"/>
        <v>1934</v>
      </c>
      <c r="K110" s="128">
        <f t="shared" si="6"/>
        <v>2237</v>
      </c>
      <c r="L110" s="128">
        <f t="shared" si="6"/>
        <v>2338</v>
      </c>
      <c r="M110" s="128">
        <f t="shared" si="6"/>
        <v>2309</v>
      </c>
      <c r="N110" s="128">
        <f t="shared" si="6"/>
        <v>2507</v>
      </c>
      <c r="O110" s="128">
        <f t="shared" si="6"/>
        <v>26412</v>
      </c>
      <c r="P110" s="127"/>
    </row>
    <row r="111" spans="1:16" x14ac:dyDescent="0.15">
      <c r="A111" s="158" t="s">
        <v>163</v>
      </c>
      <c r="B111" s="157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27"/>
    </row>
  </sheetData>
  <sheetProtection sheet="1" objects="1" scenarios="1"/>
  <mergeCells count="60">
    <mergeCell ref="A9:A10"/>
    <mergeCell ref="B9:B10"/>
    <mergeCell ref="A63:A64"/>
    <mergeCell ref="B63:B64"/>
    <mergeCell ref="A31:A32"/>
    <mergeCell ref="B31:B32"/>
    <mergeCell ref="O9:O10"/>
    <mergeCell ref="K9:K10"/>
    <mergeCell ref="L9:L10"/>
    <mergeCell ref="M9:M10"/>
    <mergeCell ref="N9:N10"/>
    <mergeCell ref="G9:G10"/>
    <mergeCell ref="H9:H10"/>
    <mergeCell ref="I9:I10"/>
    <mergeCell ref="J9:J10"/>
    <mergeCell ref="C9:C10"/>
    <mergeCell ref="D9:D10"/>
    <mergeCell ref="E9:E10"/>
    <mergeCell ref="F9:F10"/>
    <mergeCell ref="C63:C64"/>
    <mergeCell ref="D63:D64"/>
    <mergeCell ref="E63:E64"/>
    <mergeCell ref="F63:F64"/>
    <mergeCell ref="C31:C32"/>
    <mergeCell ref="D31:D32"/>
    <mergeCell ref="E31:E32"/>
    <mergeCell ref="F31:F32"/>
    <mergeCell ref="G63:G64"/>
    <mergeCell ref="H63:H64"/>
    <mergeCell ref="I63:I64"/>
    <mergeCell ref="J63:J64"/>
    <mergeCell ref="O63:O64"/>
    <mergeCell ref="K63:K64"/>
    <mergeCell ref="L63:L64"/>
    <mergeCell ref="M63:M64"/>
    <mergeCell ref="N63:N64"/>
    <mergeCell ref="N31:N32"/>
    <mergeCell ref="O31:O32"/>
    <mergeCell ref="G31:G32"/>
    <mergeCell ref="H31:H32"/>
    <mergeCell ref="L31:L32"/>
    <mergeCell ref="M31:M32"/>
    <mergeCell ref="I31:I32"/>
    <mergeCell ref="J31:J32"/>
    <mergeCell ref="K31:K32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N86:N87"/>
    <mergeCell ref="O86:O87"/>
    <mergeCell ref="J86:J87"/>
    <mergeCell ref="K86:K87"/>
    <mergeCell ref="L86:L87"/>
    <mergeCell ref="M86:M87"/>
  </mergeCells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2" topLeftCell="C1" activePane="topRight" state="frozen"/>
      <selection pane="topRight"/>
    </sheetView>
  </sheetViews>
  <sheetFormatPr defaultRowHeight="13.5" x14ac:dyDescent="0.15"/>
  <cols>
    <col min="1" max="1" width="21" style="173" customWidth="1"/>
    <col min="2" max="2" width="8.5" style="173" customWidth="1"/>
    <col min="3" max="15" width="11.625" style="173" customWidth="1"/>
    <col min="16" max="16384" width="9" style="173"/>
  </cols>
  <sheetData>
    <row r="1" spans="1:16" ht="17.25" x14ac:dyDescent="0.2">
      <c r="A1" s="164" t="s">
        <v>196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31801</v>
      </c>
      <c r="D5" s="128">
        <v>31793</v>
      </c>
      <c r="E5" s="128">
        <v>40453</v>
      </c>
      <c r="F5" s="128">
        <v>34129</v>
      </c>
      <c r="G5" s="128">
        <v>27816</v>
      </c>
      <c r="H5" s="128">
        <v>33262</v>
      </c>
      <c r="I5" s="128">
        <v>32345</v>
      </c>
      <c r="J5" s="128">
        <v>30640</v>
      </c>
      <c r="K5" s="128">
        <v>35391</v>
      </c>
      <c r="L5" s="128">
        <v>35873</v>
      </c>
      <c r="M5" s="128">
        <v>31841</v>
      </c>
      <c r="N5" s="128">
        <v>33639</v>
      </c>
      <c r="O5" s="128">
        <f>SUM(C5:N5)</f>
        <v>398983</v>
      </c>
      <c r="P5" s="127"/>
    </row>
    <row r="6" spans="1:16" x14ac:dyDescent="0.15">
      <c r="A6" s="131" t="s">
        <v>20</v>
      </c>
      <c r="B6" s="129" t="s">
        <v>19</v>
      </c>
      <c r="C6" s="128">
        <v>83340</v>
      </c>
      <c r="D6" s="128">
        <v>87411</v>
      </c>
      <c r="E6" s="128">
        <v>116385</v>
      </c>
      <c r="F6" s="128">
        <v>98044</v>
      </c>
      <c r="G6" s="128">
        <v>102905</v>
      </c>
      <c r="H6" s="128">
        <v>99152</v>
      </c>
      <c r="I6" s="128">
        <v>96937</v>
      </c>
      <c r="J6" s="128">
        <v>89990</v>
      </c>
      <c r="K6" s="128">
        <v>91949</v>
      </c>
      <c r="L6" s="128">
        <v>93802</v>
      </c>
      <c r="M6" s="128">
        <v>87308</v>
      </c>
      <c r="N6" s="128">
        <v>89196</v>
      </c>
      <c r="O6" s="128">
        <f>SUM(C6:N6)</f>
        <v>1136419</v>
      </c>
      <c r="P6" s="127"/>
    </row>
    <row r="7" spans="1:16" x14ac:dyDescent="0.15">
      <c r="A7" s="131" t="s">
        <v>193</v>
      </c>
      <c r="B7" s="147" t="s">
        <v>19</v>
      </c>
      <c r="C7" s="128">
        <v>60555</v>
      </c>
      <c r="D7" s="128">
        <v>75321</v>
      </c>
      <c r="E7" s="128">
        <v>82435</v>
      </c>
      <c r="F7" s="128">
        <v>81928</v>
      </c>
      <c r="G7" s="128">
        <v>66276</v>
      </c>
      <c r="H7" s="128">
        <v>71785</v>
      </c>
      <c r="I7" s="128">
        <v>73192</v>
      </c>
      <c r="J7" s="128">
        <v>71848</v>
      </c>
      <c r="K7" s="128">
        <v>76965</v>
      </c>
      <c r="L7" s="128">
        <v>75437</v>
      </c>
      <c r="M7" s="128">
        <v>69293</v>
      </c>
      <c r="N7" s="128">
        <v>77465</v>
      </c>
      <c r="O7" s="128">
        <f>SUM(C7:N7)</f>
        <v>882500</v>
      </c>
      <c r="P7" s="127"/>
    </row>
    <row r="8" spans="1:16" x14ac:dyDescent="0.15">
      <c r="A8" s="131" t="s">
        <v>192</v>
      </c>
      <c r="B8" s="147" t="s">
        <v>19</v>
      </c>
      <c r="C8" s="128">
        <v>11321</v>
      </c>
      <c r="D8" s="128">
        <v>16459</v>
      </c>
      <c r="E8" s="128">
        <v>15873</v>
      </c>
      <c r="F8" s="128">
        <v>12829</v>
      </c>
      <c r="G8" s="128">
        <v>12111</v>
      </c>
      <c r="H8" s="128">
        <v>13655</v>
      </c>
      <c r="I8" s="128">
        <v>12785</v>
      </c>
      <c r="J8" s="128">
        <v>11393</v>
      </c>
      <c r="K8" s="128">
        <v>9862</v>
      </c>
      <c r="L8" s="128">
        <v>11442</v>
      </c>
      <c r="M8" s="128">
        <v>12301</v>
      </c>
      <c r="N8" s="128">
        <v>14498</v>
      </c>
      <c r="O8" s="128">
        <f>SUM(C8:N8)</f>
        <v>154529</v>
      </c>
      <c r="P8" s="127"/>
    </row>
    <row r="9" spans="1:16" x14ac:dyDescent="0.15">
      <c r="A9" s="224" t="s">
        <v>23</v>
      </c>
      <c r="B9" s="226" t="s">
        <v>195</v>
      </c>
      <c r="C9" s="219">
        <v>183533</v>
      </c>
      <c r="D9" s="219">
        <v>176932</v>
      </c>
      <c r="E9" s="219">
        <v>179932</v>
      </c>
      <c r="F9" s="219">
        <v>134695</v>
      </c>
      <c r="G9" s="219">
        <v>81119</v>
      </c>
      <c r="H9" s="219">
        <v>153264</v>
      </c>
      <c r="I9" s="219">
        <v>118374</v>
      </c>
      <c r="J9" s="219">
        <v>119386</v>
      </c>
      <c r="K9" s="219">
        <v>117170</v>
      </c>
      <c r="L9" s="219">
        <v>169894</v>
      </c>
      <c r="M9" s="219">
        <v>218412</v>
      </c>
      <c r="N9" s="219">
        <v>216224</v>
      </c>
      <c r="O9" s="219">
        <f>SUM(C9:N10)</f>
        <v>1868935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194</v>
      </c>
      <c r="B11" s="147" t="s">
        <v>19</v>
      </c>
      <c r="C11" s="128">
        <v>238744</v>
      </c>
      <c r="D11" s="128">
        <v>254900</v>
      </c>
      <c r="E11" s="128">
        <v>366691</v>
      </c>
      <c r="F11" s="128">
        <v>229839</v>
      </c>
      <c r="G11" s="128">
        <v>224650</v>
      </c>
      <c r="H11" s="128">
        <v>277817</v>
      </c>
      <c r="I11" s="128">
        <v>196660</v>
      </c>
      <c r="J11" s="128">
        <v>230420</v>
      </c>
      <c r="K11" s="128">
        <v>208922</v>
      </c>
      <c r="L11" s="128">
        <v>228788</v>
      </c>
      <c r="M11" s="128">
        <v>288674</v>
      </c>
      <c r="N11" s="128">
        <v>296932</v>
      </c>
      <c r="O11" s="128">
        <f>SUM(C11:N11)</f>
        <v>3043037</v>
      </c>
      <c r="P11" s="127"/>
    </row>
    <row r="12" spans="1:16" x14ac:dyDescent="0.15">
      <c r="A12" s="131" t="s">
        <v>26</v>
      </c>
      <c r="B12" s="147" t="s">
        <v>19</v>
      </c>
      <c r="C12" s="128">
        <v>1646</v>
      </c>
      <c r="D12" s="128">
        <v>1824</v>
      </c>
      <c r="E12" s="128">
        <v>2149</v>
      </c>
      <c r="F12" s="128">
        <v>2522</v>
      </c>
      <c r="G12" s="128">
        <v>1678</v>
      </c>
      <c r="H12" s="128">
        <v>1760</v>
      </c>
      <c r="I12" s="128">
        <v>1361</v>
      </c>
      <c r="J12" s="128">
        <v>2068</v>
      </c>
      <c r="K12" s="128">
        <v>1850</v>
      </c>
      <c r="L12" s="128">
        <v>1745</v>
      </c>
      <c r="M12" s="128">
        <v>1201</v>
      </c>
      <c r="N12" s="128">
        <v>1820</v>
      </c>
      <c r="O12" s="128">
        <f>SUM(C12:N12)</f>
        <v>21624</v>
      </c>
      <c r="P12" s="127"/>
    </row>
    <row r="13" spans="1:16" x14ac:dyDescent="0.15">
      <c r="A13" s="131" t="s">
        <v>27</v>
      </c>
      <c r="B13" s="147" t="s">
        <v>28</v>
      </c>
      <c r="C13" s="128">
        <v>4178</v>
      </c>
      <c r="D13" s="128">
        <v>3795</v>
      </c>
      <c r="E13" s="128">
        <v>4553</v>
      </c>
      <c r="F13" s="128">
        <v>4337</v>
      </c>
      <c r="G13" s="128">
        <v>3938</v>
      </c>
      <c r="H13" s="128">
        <v>3795</v>
      </c>
      <c r="I13" s="128">
        <v>4237</v>
      </c>
      <c r="J13" s="128">
        <v>3862</v>
      </c>
      <c r="K13" s="128">
        <v>3772</v>
      </c>
      <c r="L13" s="128">
        <v>3695</v>
      </c>
      <c r="M13" s="128">
        <v>3903</v>
      </c>
      <c r="N13" s="128">
        <v>4209</v>
      </c>
      <c r="O13" s="128">
        <f>SUM(C13:N13)</f>
        <v>48274</v>
      </c>
      <c r="P13" s="127"/>
    </row>
    <row r="14" spans="1:16" x14ac:dyDescent="0.15">
      <c r="A14" s="131" t="s">
        <v>155</v>
      </c>
      <c r="B14" s="147" t="s">
        <v>19</v>
      </c>
      <c r="C14" s="128">
        <v>14720</v>
      </c>
      <c r="D14" s="128">
        <v>17005</v>
      </c>
      <c r="E14" s="128">
        <v>17313</v>
      </c>
      <c r="F14" s="128">
        <v>14214</v>
      </c>
      <c r="G14" s="128">
        <v>6581</v>
      </c>
      <c r="H14" s="128">
        <v>6260</v>
      </c>
      <c r="I14" s="128">
        <v>7076</v>
      </c>
      <c r="J14" s="128">
        <v>9219</v>
      </c>
      <c r="K14" s="128">
        <v>9996</v>
      </c>
      <c r="L14" s="128">
        <v>8099</v>
      </c>
      <c r="M14" s="128">
        <v>7443</v>
      </c>
      <c r="N14" s="128">
        <v>11684</v>
      </c>
      <c r="O14" s="128">
        <f>SUM(C14:N14)</f>
        <v>129610</v>
      </c>
      <c r="P14" s="127"/>
    </row>
    <row r="15" spans="1:16" x14ac:dyDescent="0.15">
      <c r="A15" s="158" t="s">
        <v>154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12135</v>
      </c>
      <c r="D19" s="128">
        <v>12173</v>
      </c>
      <c r="E19" s="128">
        <v>17134</v>
      </c>
      <c r="F19" s="128">
        <v>17119</v>
      </c>
      <c r="G19" s="128">
        <v>13889</v>
      </c>
      <c r="H19" s="128">
        <v>13367</v>
      </c>
      <c r="I19" s="128">
        <v>16738</v>
      </c>
      <c r="J19" s="128">
        <v>12231</v>
      </c>
      <c r="K19" s="128">
        <v>14222</v>
      </c>
      <c r="L19" s="128">
        <v>13429</v>
      </c>
      <c r="M19" s="128">
        <v>12598</v>
      </c>
      <c r="N19" s="128">
        <v>13151</v>
      </c>
      <c r="O19" s="128">
        <f t="shared" ref="O19:O34" si="0">SUM(C19:N19)</f>
        <v>168186</v>
      </c>
      <c r="P19" s="144"/>
    </row>
    <row r="20" spans="1:16" x14ac:dyDescent="0.15">
      <c r="A20" s="131" t="s">
        <v>34</v>
      </c>
      <c r="B20" s="129" t="s">
        <v>19</v>
      </c>
      <c r="C20" s="128">
        <v>67414</v>
      </c>
      <c r="D20" s="128">
        <v>51961</v>
      </c>
      <c r="E20" s="128">
        <v>81709</v>
      </c>
      <c r="F20" s="128">
        <v>68541</v>
      </c>
      <c r="G20" s="128">
        <v>68917</v>
      </c>
      <c r="H20" s="128">
        <v>66391</v>
      </c>
      <c r="I20" s="128">
        <v>75470</v>
      </c>
      <c r="J20" s="128">
        <v>59895</v>
      </c>
      <c r="K20" s="128">
        <v>58632</v>
      </c>
      <c r="L20" s="128">
        <v>57065</v>
      </c>
      <c r="M20" s="128">
        <v>55746</v>
      </c>
      <c r="N20" s="128">
        <v>45305</v>
      </c>
      <c r="O20" s="128">
        <f t="shared" si="0"/>
        <v>757046</v>
      </c>
      <c r="P20" s="144"/>
    </row>
    <row r="21" spans="1:16" x14ac:dyDescent="0.15">
      <c r="A21" s="131" t="s">
        <v>193</v>
      </c>
      <c r="B21" s="147" t="s">
        <v>19</v>
      </c>
      <c r="C21" s="128">
        <v>24518</v>
      </c>
      <c r="D21" s="128">
        <v>30890</v>
      </c>
      <c r="E21" s="128">
        <v>34733</v>
      </c>
      <c r="F21" s="128">
        <v>37393</v>
      </c>
      <c r="G21" s="128">
        <v>31704</v>
      </c>
      <c r="H21" s="128">
        <v>37202</v>
      </c>
      <c r="I21" s="128">
        <v>35269</v>
      </c>
      <c r="J21" s="128">
        <v>30262</v>
      </c>
      <c r="K21" s="128">
        <v>34511</v>
      </c>
      <c r="L21" s="128">
        <v>30308</v>
      </c>
      <c r="M21" s="128">
        <v>29739</v>
      </c>
      <c r="N21" s="128">
        <v>32176</v>
      </c>
      <c r="O21" s="128">
        <f t="shared" si="0"/>
        <v>388705</v>
      </c>
      <c r="P21" s="144"/>
    </row>
    <row r="22" spans="1:16" x14ac:dyDescent="0.15">
      <c r="A22" s="131" t="s">
        <v>192</v>
      </c>
      <c r="B22" s="147" t="s">
        <v>19</v>
      </c>
      <c r="C22" s="128">
        <v>7177</v>
      </c>
      <c r="D22" s="128">
        <v>8349</v>
      </c>
      <c r="E22" s="128">
        <v>10504</v>
      </c>
      <c r="F22" s="128">
        <v>9579</v>
      </c>
      <c r="G22" s="128">
        <v>7253</v>
      </c>
      <c r="H22" s="128">
        <v>8123</v>
      </c>
      <c r="I22" s="128">
        <v>7659</v>
      </c>
      <c r="J22" s="128">
        <v>7288</v>
      </c>
      <c r="K22" s="128">
        <v>5633</v>
      </c>
      <c r="L22" s="128">
        <v>5883</v>
      </c>
      <c r="M22" s="128">
        <v>5577</v>
      </c>
      <c r="N22" s="128">
        <v>5123</v>
      </c>
      <c r="O22" s="128">
        <f t="shared" si="0"/>
        <v>88148</v>
      </c>
      <c r="P22" s="144"/>
    </row>
    <row r="23" spans="1:16" x14ac:dyDescent="0.15">
      <c r="A23" s="131" t="s">
        <v>166</v>
      </c>
      <c r="B23" s="147" t="s">
        <v>19</v>
      </c>
      <c r="C23" s="128">
        <v>533</v>
      </c>
      <c r="D23" s="128">
        <v>738</v>
      </c>
      <c r="E23" s="128">
        <v>1341</v>
      </c>
      <c r="F23" s="128">
        <v>1118</v>
      </c>
      <c r="G23" s="128">
        <v>1582</v>
      </c>
      <c r="H23" s="128">
        <v>1152</v>
      </c>
      <c r="I23" s="128">
        <v>1206</v>
      </c>
      <c r="J23" s="128">
        <v>728</v>
      </c>
      <c r="K23" s="128">
        <v>761</v>
      </c>
      <c r="L23" s="128">
        <v>1366</v>
      </c>
      <c r="M23" s="128">
        <v>1432</v>
      </c>
      <c r="N23" s="128">
        <v>1106</v>
      </c>
      <c r="O23" s="128">
        <f t="shared" si="0"/>
        <v>13063</v>
      </c>
      <c r="P23" s="144"/>
    </row>
    <row r="24" spans="1:16" x14ac:dyDescent="0.15">
      <c r="A24" s="131" t="s">
        <v>39</v>
      </c>
      <c r="B24" s="147" t="s">
        <v>28</v>
      </c>
      <c r="C24" s="128">
        <v>32</v>
      </c>
      <c r="D24" s="128">
        <v>111</v>
      </c>
      <c r="E24" s="128">
        <v>126</v>
      </c>
      <c r="F24" s="128">
        <v>27</v>
      </c>
      <c r="G24" s="128">
        <v>35</v>
      </c>
      <c r="H24" s="128">
        <v>223</v>
      </c>
      <c r="I24" s="128">
        <v>150</v>
      </c>
      <c r="J24" s="128">
        <v>40</v>
      </c>
      <c r="K24" s="128">
        <v>52</v>
      </c>
      <c r="L24" s="128">
        <v>26</v>
      </c>
      <c r="M24" s="128">
        <v>17</v>
      </c>
      <c r="N24" s="159">
        <v>18</v>
      </c>
      <c r="O24" s="128">
        <f t="shared" si="0"/>
        <v>857</v>
      </c>
      <c r="P24" s="144"/>
    </row>
    <row r="25" spans="1:16" x14ac:dyDescent="0.15">
      <c r="A25" s="131" t="s">
        <v>76</v>
      </c>
      <c r="B25" s="147" t="s">
        <v>191</v>
      </c>
      <c r="C25" s="128">
        <v>10680</v>
      </c>
      <c r="D25" s="128">
        <v>7935</v>
      </c>
      <c r="E25" s="128">
        <v>14869</v>
      </c>
      <c r="F25" s="128">
        <v>15376</v>
      </c>
      <c r="G25" s="128">
        <v>18679</v>
      </c>
      <c r="H25" s="128">
        <v>13379</v>
      </c>
      <c r="I25" s="128">
        <v>3979</v>
      </c>
      <c r="J25" s="128">
        <v>15441</v>
      </c>
      <c r="K25" s="128">
        <v>7282</v>
      </c>
      <c r="L25" s="128">
        <v>6028</v>
      </c>
      <c r="M25" s="128">
        <v>10712</v>
      </c>
      <c r="N25" s="159">
        <v>9979</v>
      </c>
      <c r="O25" s="128">
        <f t="shared" si="0"/>
        <v>134339</v>
      </c>
      <c r="P25" s="144"/>
    </row>
    <row r="26" spans="1:16" x14ac:dyDescent="0.15">
      <c r="A26" s="131" t="s">
        <v>78</v>
      </c>
      <c r="B26" s="147" t="s">
        <v>191</v>
      </c>
      <c r="C26" s="128">
        <v>2427</v>
      </c>
      <c r="D26" s="128">
        <v>5055</v>
      </c>
      <c r="E26" s="128">
        <v>4971</v>
      </c>
      <c r="F26" s="128">
        <v>5673</v>
      </c>
      <c r="G26" s="128">
        <v>4463</v>
      </c>
      <c r="H26" s="128">
        <v>4329</v>
      </c>
      <c r="I26" s="128">
        <v>6276</v>
      </c>
      <c r="J26" s="128">
        <v>3828</v>
      </c>
      <c r="K26" s="128">
        <v>4400</v>
      </c>
      <c r="L26" s="128">
        <v>6425</v>
      </c>
      <c r="M26" s="128">
        <v>6721</v>
      </c>
      <c r="N26" s="128">
        <v>4357</v>
      </c>
      <c r="O26" s="128">
        <f t="shared" si="0"/>
        <v>58925</v>
      </c>
      <c r="P26" s="144"/>
    </row>
    <row r="27" spans="1:16" x14ac:dyDescent="0.15">
      <c r="A27" s="131" t="s">
        <v>26</v>
      </c>
      <c r="B27" s="147" t="s">
        <v>135</v>
      </c>
      <c r="C27" s="128">
        <v>1243</v>
      </c>
      <c r="D27" s="128">
        <v>1410</v>
      </c>
      <c r="E27" s="128">
        <v>1369</v>
      </c>
      <c r="F27" s="128">
        <v>1885</v>
      </c>
      <c r="G27" s="128">
        <v>1518</v>
      </c>
      <c r="H27" s="128">
        <v>1312</v>
      </c>
      <c r="I27" s="128">
        <v>1302</v>
      </c>
      <c r="J27" s="128">
        <v>1620</v>
      </c>
      <c r="K27" s="128">
        <v>1321</v>
      </c>
      <c r="L27" s="128">
        <v>1263</v>
      </c>
      <c r="M27" s="128">
        <v>774</v>
      </c>
      <c r="N27" s="128">
        <v>1561</v>
      </c>
      <c r="O27" s="128">
        <f t="shared" si="0"/>
        <v>16578</v>
      </c>
      <c r="P27" s="144"/>
    </row>
    <row r="28" spans="1:16" x14ac:dyDescent="0.15">
      <c r="A28" s="131" t="s">
        <v>27</v>
      </c>
      <c r="B28" s="130" t="s">
        <v>136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31">
        <f t="shared" si="0"/>
        <v>0</v>
      </c>
      <c r="P28" s="144"/>
    </row>
    <row r="29" spans="1:16" x14ac:dyDescent="0.15">
      <c r="A29" s="131" t="s">
        <v>40</v>
      </c>
      <c r="B29" s="147" t="s">
        <v>19</v>
      </c>
      <c r="C29" s="128">
        <v>22653</v>
      </c>
      <c r="D29" s="128">
        <v>21159</v>
      </c>
      <c r="E29" s="128">
        <v>21413</v>
      </c>
      <c r="F29" s="128">
        <v>20760</v>
      </c>
      <c r="G29" s="128">
        <v>22179</v>
      </c>
      <c r="H29" s="128">
        <v>20882</v>
      </c>
      <c r="I29" s="128">
        <v>28442</v>
      </c>
      <c r="J29" s="128">
        <v>18603</v>
      </c>
      <c r="K29" s="128">
        <v>17188</v>
      </c>
      <c r="L29" s="128">
        <v>17816</v>
      </c>
      <c r="M29" s="128">
        <v>21256</v>
      </c>
      <c r="N29" s="128">
        <v>20690</v>
      </c>
      <c r="O29" s="128">
        <f t="shared" si="0"/>
        <v>253041</v>
      </c>
      <c r="P29" s="144"/>
    </row>
    <row r="30" spans="1:16" x14ac:dyDescent="0.15">
      <c r="A30" s="132" t="s">
        <v>41</v>
      </c>
      <c r="B30" s="147" t="s">
        <v>19</v>
      </c>
      <c r="C30" s="128">
        <v>428731</v>
      </c>
      <c r="D30" s="128">
        <v>417664</v>
      </c>
      <c r="E30" s="128">
        <v>507944</v>
      </c>
      <c r="F30" s="128">
        <v>493511</v>
      </c>
      <c r="G30" s="128">
        <v>429688</v>
      </c>
      <c r="H30" s="128">
        <v>403261</v>
      </c>
      <c r="I30" s="128">
        <v>462694</v>
      </c>
      <c r="J30" s="128">
        <v>414683</v>
      </c>
      <c r="K30" s="128">
        <v>499844</v>
      </c>
      <c r="L30" s="128">
        <v>364049</v>
      </c>
      <c r="M30" s="128">
        <v>439098</v>
      </c>
      <c r="N30" s="128">
        <v>423515</v>
      </c>
      <c r="O30" s="128">
        <f t="shared" si="0"/>
        <v>5284682</v>
      </c>
      <c r="P30" s="144"/>
    </row>
    <row r="31" spans="1:16" x14ac:dyDescent="0.15">
      <c r="A31" s="237" t="s">
        <v>137</v>
      </c>
      <c r="B31" s="226" t="s">
        <v>43</v>
      </c>
      <c r="C31" s="240">
        <v>139028</v>
      </c>
      <c r="D31" s="240">
        <v>113196</v>
      </c>
      <c r="E31" s="240">
        <v>126012</v>
      </c>
      <c r="F31" s="240">
        <v>142131</v>
      </c>
      <c r="G31" s="240">
        <v>133801</v>
      </c>
      <c r="H31" s="240">
        <v>111828</v>
      </c>
      <c r="I31" s="240">
        <v>168539</v>
      </c>
      <c r="J31" s="240">
        <v>111759</v>
      </c>
      <c r="K31" s="240">
        <v>114507</v>
      </c>
      <c r="L31" s="240">
        <v>130941</v>
      </c>
      <c r="M31" s="240">
        <v>145574</v>
      </c>
      <c r="N31" s="240">
        <v>134309</v>
      </c>
      <c r="O31" s="240">
        <f t="shared" si="0"/>
        <v>1571625</v>
      </c>
      <c r="P31" s="144"/>
    </row>
    <row r="32" spans="1:16" x14ac:dyDescent="0.15">
      <c r="A32" s="255"/>
      <c r="B32" s="256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>
        <f t="shared" si="0"/>
        <v>0</v>
      </c>
      <c r="P32" s="144"/>
    </row>
    <row r="33" spans="1:16" x14ac:dyDescent="0.15">
      <c r="A33" s="132" t="s">
        <v>46</v>
      </c>
      <c r="B33" s="147" t="s">
        <v>43</v>
      </c>
      <c r="C33" s="128">
        <v>24220</v>
      </c>
      <c r="D33" s="128">
        <v>18113</v>
      </c>
      <c r="E33" s="128">
        <v>24533</v>
      </c>
      <c r="F33" s="128">
        <v>25664</v>
      </c>
      <c r="G33" s="128">
        <v>27441</v>
      </c>
      <c r="H33" s="128">
        <v>16124</v>
      </c>
      <c r="I33" s="128">
        <v>19990</v>
      </c>
      <c r="J33" s="128">
        <v>25367</v>
      </c>
      <c r="K33" s="128">
        <v>23854</v>
      </c>
      <c r="L33" s="128">
        <v>24546</v>
      </c>
      <c r="M33" s="128">
        <v>20491</v>
      </c>
      <c r="N33" s="128">
        <v>19476</v>
      </c>
      <c r="O33" s="128">
        <f t="shared" si="0"/>
        <v>269819</v>
      </c>
      <c r="P33" s="127"/>
    </row>
    <row r="34" spans="1:16" x14ac:dyDescent="0.15">
      <c r="A34" s="131" t="s">
        <v>29</v>
      </c>
      <c r="B34" s="147" t="s">
        <v>43</v>
      </c>
      <c r="C34" s="128">
        <v>4913</v>
      </c>
      <c r="D34" s="128">
        <v>10223</v>
      </c>
      <c r="E34" s="128">
        <v>14203</v>
      </c>
      <c r="F34" s="128">
        <v>18464</v>
      </c>
      <c r="G34" s="128">
        <v>8677</v>
      </c>
      <c r="H34" s="128">
        <v>25507</v>
      </c>
      <c r="I34" s="128">
        <v>19522</v>
      </c>
      <c r="J34" s="128">
        <v>10876</v>
      </c>
      <c r="K34" s="128">
        <v>9654</v>
      </c>
      <c r="L34" s="128">
        <v>14447</v>
      </c>
      <c r="M34" s="128">
        <v>5700</v>
      </c>
      <c r="N34" s="128">
        <v>14597</v>
      </c>
      <c r="O34" s="128">
        <f t="shared" si="0"/>
        <v>156783</v>
      </c>
      <c r="P34" s="127"/>
    </row>
    <row r="35" spans="1:16" x14ac:dyDescent="0.15">
      <c r="A35" s="158" t="s">
        <v>163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50</v>
      </c>
      <c r="B39" s="129" t="s">
        <v>19</v>
      </c>
      <c r="C39" s="128">
        <v>21316</v>
      </c>
      <c r="D39" s="128">
        <v>17894</v>
      </c>
      <c r="E39" s="128">
        <v>13451</v>
      </c>
      <c r="F39" s="128">
        <v>14102</v>
      </c>
      <c r="G39" s="128">
        <v>12119</v>
      </c>
      <c r="H39" s="128">
        <v>14901</v>
      </c>
      <c r="I39" s="128">
        <v>13422</v>
      </c>
      <c r="J39" s="128">
        <v>12537</v>
      </c>
      <c r="K39" s="128">
        <v>24272</v>
      </c>
      <c r="L39" s="128">
        <v>14973</v>
      </c>
      <c r="M39" s="128">
        <v>14603</v>
      </c>
      <c r="N39" s="128">
        <v>17154</v>
      </c>
      <c r="O39" s="128">
        <f t="shared" ref="O39:O53" si="1">SUM(C39:N39)</f>
        <v>190744</v>
      </c>
      <c r="P39" s="127"/>
    </row>
    <row r="40" spans="1:16" x14ac:dyDescent="0.15">
      <c r="A40" s="131" t="s">
        <v>21</v>
      </c>
      <c r="B40" s="147" t="s">
        <v>19</v>
      </c>
      <c r="C40" s="128">
        <v>18461</v>
      </c>
      <c r="D40" s="128">
        <v>19328</v>
      </c>
      <c r="E40" s="128">
        <v>16416</v>
      </c>
      <c r="F40" s="128">
        <v>15587</v>
      </c>
      <c r="G40" s="128">
        <v>14628</v>
      </c>
      <c r="H40" s="128">
        <v>16830</v>
      </c>
      <c r="I40" s="128">
        <v>22238</v>
      </c>
      <c r="J40" s="128">
        <v>17534</v>
      </c>
      <c r="K40" s="128">
        <v>13927</v>
      </c>
      <c r="L40" s="128">
        <v>22333</v>
      </c>
      <c r="M40" s="128">
        <v>16543</v>
      </c>
      <c r="N40" s="128">
        <v>13284</v>
      </c>
      <c r="O40" s="128">
        <f t="shared" si="1"/>
        <v>207109</v>
      </c>
      <c r="P40" s="127"/>
    </row>
    <row r="41" spans="1:16" x14ac:dyDescent="0.15">
      <c r="A41" s="131" t="s">
        <v>22</v>
      </c>
      <c r="B41" s="147" t="s">
        <v>19</v>
      </c>
      <c r="C41" s="128">
        <v>2763</v>
      </c>
      <c r="D41" s="128">
        <v>3270</v>
      </c>
      <c r="E41" s="128">
        <v>1600</v>
      </c>
      <c r="F41" s="128">
        <v>3913</v>
      </c>
      <c r="G41" s="128">
        <v>2254</v>
      </c>
      <c r="H41" s="128">
        <v>3777</v>
      </c>
      <c r="I41" s="128">
        <v>3525</v>
      </c>
      <c r="J41" s="128">
        <v>3351</v>
      </c>
      <c r="K41" s="128">
        <v>2768</v>
      </c>
      <c r="L41" s="128">
        <v>2308</v>
      </c>
      <c r="M41" s="128">
        <v>2796</v>
      </c>
      <c r="N41" s="128">
        <v>2556</v>
      </c>
      <c r="O41" s="128">
        <f t="shared" si="1"/>
        <v>34881</v>
      </c>
      <c r="P41" s="127"/>
    </row>
    <row r="42" spans="1:16" x14ac:dyDescent="0.15">
      <c r="A42" s="131" t="s">
        <v>166</v>
      </c>
      <c r="B42" s="147" t="s">
        <v>19</v>
      </c>
      <c r="C42" s="128">
        <v>129</v>
      </c>
      <c r="D42" s="128">
        <v>51</v>
      </c>
      <c r="E42" s="128">
        <v>41</v>
      </c>
      <c r="F42" s="128">
        <v>171</v>
      </c>
      <c r="G42" s="128">
        <v>98</v>
      </c>
      <c r="H42" s="128">
        <v>44</v>
      </c>
      <c r="I42" s="128">
        <v>271</v>
      </c>
      <c r="J42" s="128">
        <v>124</v>
      </c>
      <c r="K42" s="128">
        <v>369</v>
      </c>
      <c r="L42" s="128">
        <v>60</v>
      </c>
      <c r="M42" s="128">
        <v>132</v>
      </c>
      <c r="N42" s="128">
        <v>94</v>
      </c>
      <c r="O42" s="128">
        <f t="shared" si="1"/>
        <v>1584</v>
      </c>
      <c r="P42" s="127"/>
    </row>
    <row r="43" spans="1:16" x14ac:dyDescent="0.15">
      <c r="A43" s="131" t="s">
        <v>51</v>
      </c>
      <c r="B43" s="147" t="s">
        <v>28</v>
      </c>
      <c r="C43" s="128">
        <v>89</v>
      </c>
      <c r="D43" s="128">
        <v>7</v>
      </c>
      <c r="E43" s="128">
        <v>273</v>
      </c>
      <c r="F43" s="140">
        <v>31</v>
      </c>
      <c r="G43" s="140">
        <v>23</v>
      </c>
      <c r="H43" s="140">
        <v>37</v>
      </c>
      <c r="I43" s="140">
        <v>44</v>
      </c>
      <c r="J43" s="128">
        <v>43</v>
      </c>
      <c r="K43" s="128">
        <v>33</v>
      </c>
      <c r="L43" s="128">
        <v>17</v>
      </c>
      <c r="M43" s="128">
        <v>8</v>
      </c>
      <c r="N43" s="128">
        <v>95</v>
      </c>
      <c r="O43" s="128">
        <f t="shared" si="1"/>
        <v>700</v>
      </c>
      <c r="P43" s="127"/>
    </row>
    <row r="44" spans="1:16" x14ac:dyDescent="0.15">
      <c r="A44" s="131" t="s">
        <v>76</v>
      </c>
      <c r="B44" s="147" t="s">
        <v>43</v>
      </c>
      <c r="C44" s="128">
        <v>107180</v>
      </c>
      <c r="D44" s="128">
        <v>62523</v>
      </c>
      <c r="E44" s="128">
        <v>23446</v>
      </c>
      <c r="F44" s="128">
        <v>42612</v>
      </c>
      <c r="G44" s="128">
        <v>33041</v>
      </c>
      <c r="H44" s="128">
        <v>30648</v>
      </c>
      <c r="I44" s="128">
        <v>45629</v>
      </c>
      <c r="J44" s="128">
        <v>37469</v>
      </c>
      <c r="K44" s="128">
        <v>53469</v>
      </c>
      <c r="L44" s="128">
        <v>49496</v>
      </c>
      <c r="M44" s="128">
        <v>75799</v>
      </c>
      <c r="N44" s="128">
        <v>75355</v>
      </c>
      <c r="O44" s="128">
        <f t="shared" si="1"/>
        <v>636667</v>
      </c>
      <c r="P44" s="127"/>
    </row>
    <row r="45" spans="1:16" x14ac:dyDescent="0.15">
      <c r="A45" s="131" t="s">
        <v>78</v>
      </c>
      <c r="B45" s="147" t="s">
        <v>43</v>
      </c>
      <c r="C45" s="128">
        <v>122250</v>
      </c>
      <c r="D45" s="128">
        <v>121078</v>
      </c>
      <c r="E45" s="128">
        <v>61213</v>
      </c>
      <c r="F45" s="128">
        <v>97422</v>
      </c>
      <c r="G45" s="128">
        <v>61765</v>
      </c>
      <c r="H45" s="128">
        <v>77822</v>
      </c>
      <c r="I45" s="128">
        <v>91111</v>
      </c>
      <c r="J45" s="128">
        <v>87507</v>
      </c>
      <c r="K45" s="128">
        <v>98852</v>
      </c>
      <c r="L45" s="128">
        <v>89601</v>
      </c>
      <c r="M45" s="128">
        <v>124597</v>
      </c>
      <c r="N45" s="128">
        <v>92138</v>
      </c>
      <c r="O45" s="128">
        <f t="shared" si="1"/>
        <v>1125356</v>
      </c>
      <c r="P45" s="127"/>
    </row>
    <row r="46" spans="1:16" x14ac:dyDescent="0.15">
      <c r="A46" s="131" t="s">
        <v>26</v>
      </c>
      <c r="B46" s="147" t="s">
        <v>28</v>
      </c>
      <c r="C46" s="128">
        <v>0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f t="shared" si="1"/>
        <v>0</v>
      </c>
      <c r="P46" s="127"/>
    </row>
    <row r="47" spans="1:16" x14ac:dyDescent="0.15">
      <c r="A47" s="131" t="s">
        <v>27</v>
      </c>
      <c r="B47" s="147" t="s">
        <v>28</v>
      </c>
      <c r="C47" s="128">
        <v>4722</v>
      </c>
      <c r="D47" s="128">
        <v>5221</v>
      </c>
      <c r="E47" s="128">
        <v>4825</v>
      </c>
      <c r="F47" s="128">
        <v>77</v>
      </c>
      <c r="G47" s="128">
        <v>3290</v>
      </c>
      <c r="H47" s="128">
        <v>5023</v>
      </c>
      <c r="I47" s="128">
        <v>4273</v>
      </c>
      <c r="J47" s="128">
        <v>3854</v>
      </c>
      <c r="K47" s="128">
        <v>3628</v>
      </c>
      <c r="L47" s="128">
        <v>4275</v>
      </c>
      <c r="M47" s="128">
        <v>4426</v>
      </c>
      <c r="N47" s="128">
        <v>4065</v>
      </c>
      <c r="O47" s="128">
        <f t="shared" si="1"/>
        <v>47679</v>
      </c>
      <c r="P47" s="127"/>
    </row>
    <row r="48" spans="1:16" x14ac:dyDescent="0.15">
      <c r="A48" s="134" t="s">
        <v>53</v>
      </c>
      <c r="B48" s="147" t="s">
        <v>19</v>
      </c>
      <c r="C48" s="133">
        <v>2328</v>
      </c>
      <c r="D48" s="133">
        <v>1940</v>
      </c>
      <c r="E48" s="133">
        <v>1576</v>
      </c>
      <c r="F48" s="133">
        <v>867</v>
      </c>
      <c r="G48" s="133">
        <v>1028</v>
      </c>
      <c r="H48" s="133">
        <v>2205</v>
      </c>
      <c r="I48" s="133">
        <v>1529</v>
      </c>
      <c r="J48" s="133">
        <v>1277</v>
      </c>
      <c r="K48" s="133">
        <v>1988</v>
      </c>
      <c r="L48" s="133">
        <v>1725</v>
      </c>
      <c r="M48" s="133">
        <v>2600</v>
      </c>
      <c r="N48" s="133">
        <v>1557</v>
      </c>
      <c r="O48" s="128">
        <f t="shared" si="1"/>
        <v>20620</v>
      </c>
      <c r="P48" s="127"/>
    </row>
    <row r="49" spans="1:16" x14ac:dyDescent="0.15">
      <c r="A49" s="131" t="s">
        <v>54</v>
      </c>
      <c r="B49" s="147" t="s">
        <v>19</v>
      </c>
      <c r="C49" s="128">
        <v>9730</v>
      </c>
      <c r="D49" s="128">
        <v>6163</v>
      </c>
      <c r="E49" s="128">
        <v>7330</v>
      </c>
      <c r="F49" s="128">
        <v>5959</v>
      </c>
      <c r="G49" s="128">
        <v>6741</v>
      </c>
      <c r="H49" s="128">
        <v>7274</v>
      </c>
      <c r="I49" s="128">
        <v>12458</v>
      </c>
      <c r="J49" s="128">
        <v>10407</v>
      </c>
      <c r="K49" s="128">
        <v>7114</v>
      </c>
      <c r="L49" s="128">
        <v>13716</v>
      </c>
      <c r="M49" s="128">
        <v>5212</v>
      </c>
      <c r="N49" s="128">
        <v>9724</v>
      </c>
      <c r="O49" s="128">
        <f t="shared" si="1"/>
        <v>101828</v>
      </c>
      <c r="P49" s="127"/>
    </row>
    <row r="50" spans="1:16" x14ac:dyDescent="0.15">
      <c r="A50" s="132" t="s">
        <v>55</v>
      </c>
      <c r="B50" s="147" t="s">
        <v>43</v>
      </c>
      <c r="C50" s="128">
        <v>186773</v>
      </c>
      <c r="D50" s="128">
        <v>147098</v>
      </c>
      <c r="E50" s="128">
        <v>96490</v>
      </c>
      <c r="F50" s="128">
        <v>164322</v>
      </c>
      <c r="G50" s="128">
        <v>156366</v>
      </c>
      <c r="H50" s="128">
        <v>188958</v>
      </c>
      <c r="I50" s="128">
        <v>180085</v>
      </c>
      <c r="J50" s="128">
        <v>167780</v>
      </c>
      <c r="K50" s="128">
        <v>165159</v>
      </c>
      <c r="L50" s="128">
        <v>131668</v>
      </c>
      <c r="M50" s="128">
        <v>186735</v>
      </c>
      <c r="N50" s="128">
        <v>167749</v>
      </c>
      <c r="O50" s="128">
        <f t="shared" si="1"/>
        <v>1939183</v>
      </c>
      <c r="P50" s="127"/>
    </row>
    <row r="51" spans="1:16" x14ac:dyDescent="0.15">
      <c r="A51" s="132" t="s">
        <v>57</v>
      </c>
      <c r="B51" s="147" t="s">
        <v>43</v>
      </c>
      <c r="C51" s="128">
        <v>23074</v>
      </c>
      <c r="D51" s="128">
        <v>17602</v>
      </c>
      <c r="E51" s="128">
        <v>12608</v>
      </c>
      <c r="F51" s="128">
        <v>20001</v>
      </c>
      <c r="G51" s="128">
        <v>17392</v>
      </c>
      <c r="H51" s="128">
        <v>28335</v>
      </c>
      <c r="I51" s="128">
        <v>23062</v>
      </c>
      <c r="J51" s="128">
        <v>23060</v>
      </c>
      <c r="K51" s="128">
        <v>20603</v>
      </c>
      <c r="L51" s="128">
        <v>26058</v>
      </c>
      <c r="M51" s="128">
        <v>24190</v>
      </c>
      <c r="N51" s="128">
        <v>22015</v>
      </c>
      <c r="O51" s="128">
        <f t="shared" si="1"/>
        <v>258000</v>
      </c>
      <c r="P51" s="127"/>
    </row>
    <row r="52" spans="1:16" x14ac:dyDescent="0.15">
      <c r="A52" s="131" t="s">
        <v>58</v>
      </c>
      <c r="B52" s="147" t="s">
        <v>43</v>
      </c>
      <c r="C52" s="128">
        <v>49060</v>
      </c>
      <c r="D52" s="128">
        <v>32835</v>
      </c>
      <c r="E52" s="128">
        <v>36287</v>
      </c>
      <c r="F52" s="128">
        <v>41956</v>
      </c>
      <c r="G52" s="128">
        <v>40952</v>
      </c>
      <c r="H52" s="128">
        <v>38463</v>
      </c>
      <c r="I52" s="128">
        <v>52279</v>
      </c>
      <c r="J52" s="128">
        <v>32816</v>
      </c>
      <c r="K52" s="128">
        <v>22929</v>
      </c>
      <c r="L52" s="128">
        <v>37209</v>
      </c>
      <c r="M52" s="128">
        <v>32029</v>
      </c>
      <c r="N52" s="128">
        <v>25993</v>
      </c>
      <c r="O52" s="128">
        <f t="shared" si="1"/>
        <v>442808</v>
      </c>
      <c r="P52" s="127"/>
    </row>
    <row r="53" spans="1:16" x14ac:dyDescent="0.15">
      <c r="A53" s="131" t="s">
        <v>59</v>
      </c>
      <c r="B53" s="147" t="s">
        <v>43</v>
      </c>
      <c r="C53" s="128">
        <v>120971</v>
      </c>
      <c r="D53" s="128">
        <v>74188</v>
      </c>
      <c r="E53" s="128">
        <v>89146</v>
      </c>
      <c r="F53" s="128">
        <v>121549</v>
      </c>
      <c r="G53" s="128">
        <v>70714</v>
      </c>
      <c r="H53" s="128">
        <v>91447</v>
      </c>
      <c r="I53" s="128">
        <v>106025</v>
      </c>
      <c r="J53" s="128">
        <v>102774</v>
      </c>
      <c r="K53" s="128">
        <v>108436</v>
      </c>
      <c r="L53" s="128">
        <v>168215</v>
      </c>
      <c r="M53" s="128">
        <v>115020</v>
      </c>
      <c r="N53" s="128">
        <v>151563</v>
      </c>
      <c r="O53" s="128">
        <f t="shared" si="1"/>
        <v>1320048</v>
      </c>
      <c r="P53" s="127"/>
    </row>
    <row r="54" spans="1:16" x14ac:dyDescent="0.15">
      <c r="A54" s="158" t="s">
        <v>163</v>
      </c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27"/>
    </row>
    <row r="55" spans="1:16" ht="17.25" x14ac:dyDescent="0.2">
      <c r="A55" s="151" t="s">
        <v>190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2006</v>
      </c>
      <c r="D59" s="128">
        <v>2149</v>
      </c>
      <c r="E59" s="128">
        <v>2642</v>
      </c>
      <c r="F59" s="128">
        <v>2128</v>
      </c>
      <c r="G59" s="128">
        <v>1822</v>
      </c>
      <c r="H59" s="128">
        <v>2186</v>
      </c>
      <c r="I59" s="128">
        <v>1995</v>
      </c>
      <c r="J59" s="128">
        <v>1703</v>
      </c>
      <c r="K59" s="128">
        <v>2084</v>
      </c>
      <c r="L59" s="128">
        <v>2164</v>
      </c>
      <c r="M59" s="128">
        <v>2133</v>
      </c>
      <c r="N59" s="128">
        <v>2234</v>
      </c>
      <c r="O59" s="128">
        <f>SUM(C59:N59)</f>
        <v>25246</v>
      </c>
      <c r="P59" s="127"/>
    </row>
    <row r="60" spans="1:16" x14ac:dyDescent="0.15">
      <c r="A60" s="131" t="s">
        <v>20</v>
      </c>
      <c r="B60" s="129" t="s">
        <v>62</v>
      </c>
      <c r="C60" s="128">
        <v>3818</v>
      </c>
      <c r="D60" s="128">
        <v>4008</v>
      </c>
      <c r="E60" s="128">
        <v>5575</v>
      </c>
      <c r="F60" s="128">
        <v>4581</v>
      </c>
      <c r="G60" s="140">
        <v>4717</v>
      </c>
      <c r="H60" s="128">
        <v>4564</v>
      </c>
      <c r="I60" s="128">
        <v>4393</v>
      </c>
      <c r="J60" s="128">
        <v>4017</v>
      </c>
      <c r="K60" s="128">
        <v>4383</v>
      </c>
      <c r="L60" s="128">
        <v>4302</v>
      </c>
      <c r="M60" s="128">
        <v>4049</v>
      </c>
      <c r="N60" s="128">
        <v>3872</v>
      </c>
      <c r="O60" s="128">
        <f>SUM(C60:N60)</f>
        <v>52279</v>
      </c>
      <c r="P60" s="127"/>
    </row>
    <row r="61" spans="1:16" x14ac:dyDescent="0.15">
      <c r="A61" s="131" t="s">
        <v>21</v>
      </c>
      <c r="B61" s="129" t="s">
        <v>62</v>
      </c>
      <c r="C61" s="128">
        <v>2889</v>
      </c>
      <c r="D61" s="128">
        <v>3343</v>
      </c>
      <c r="E61" s="128">
        <v>4063</v>
      </c>
      <c r="F61" s="128">
        <v>3686</v>
      </c>
      <c r="G61" s="128">
        <v>2905</v>
      </c>
      <c r="H61" s="128">
        <v>3228</v>
      </c>
      <c r="I61" s="128">
        <v>3287</v>
      </c>
      <c r="J61" s="128">
        <v>3285</v>
      </c>
      <c r="K61" s="128">
        <v>3568</v>
      </c>
      <c r="L61" s="128">
        <v>3648</v>
      </c>
      <c r="M61" s="128">
        <v>3515</v>
      </c>
      <c r="N61" s="128">
        <v>3834</v>
      </c>
      <c r="O61" s="128">
        <f>SUM(C61:N61)</f>
        <v>41251</v>
      </c>
      <c r="P61" s="127"/>
    </row>
    <row r="62" spans="1:16" x14ac:dyDescent="0.15">
      <c r="A62" s="131" t="s">
        <v>22</v>
      </c>
      <c r="B62" s="129" t="s">
        <v>62</v>
      </c>
      <c r="C62" s="128">
        <v>1430</v>
      </c>
      <c r="D62" s="128">
        <v>1904</v>
      </c>
      <c r="E62" s="128">
        <v>1944</v>
      </c>
      <c r="F62" s="128">
        <v>1354</v>
      </c>
      <c r="G62" s="128">
        <v>1310</v>
      </c>
      <c r="H62" s="128">
        <v>1558</v>
      </c>
      <c r="I62" s="128">
        <v>1397</v>
      </c>
      <c r="J62" s="128">
        <v>1359</v>
      </c>
      <c r="K62" s="128">
        <v>1167</v>
      </c>
      <c r="L62" s="128">
        <v>1453</v>
      </c>
      <c r="M62" s="128">
        <v>1716</v>
      </c>
      <c r="N62" s="128">
        <v>1766</v>
      </c>
      <c r="O62" s="128">
        <f>SUM(C62:N62)</f>
        <v>18358</v>
      </c>
      <c r="P62" s="127"/>
    </row>
    <row r="63" spans="1:16" x14ac:dyDescent="0.15">
      <c r="A63" s="224" t="s">
        <v>23</v>
      </c>
      <c r="B63" s="226" t="s">
        <v>91</v>
      </c>
      <c r="C63" s="222">
        <v>658</v>
      </c>
      <c r="D63" s="217">
        <v>629</v>
      </c>
      <c r="E63" s="217">
        <v>659</v>
      </c>
      <c r="F63" s="217">
        <v>493</v>
      </c>
      <c r="G63" s="217">
        <v>284</v>
      </c>
      <c r="H63" s="217">
        <v>607</v>
      </c>
      <c r="I63" s="217">
        <v>445</v>
      </c>
      <c r="J63" s="217">
        <v>415</v>
      </c>
      <c r="K63" s="217">
        <v>425</v>
      </c>
      <c r="L63" s="217">
        <v>580</v>
      </c>
      <c r="M63" s="217">
        <v>774</v>
      </c>
      <c r="N63" s="217">
        <v>814</v>
      </c>
      <c r="O63" s="219">
        <f>SUM(C63:N64)</f>
        <v>6783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25</v>
      </c>
      <c r="B65" s="129" t="s">
        <v>62</v>
      </c>
      <c r="C65" s="128">
        <v>345</v>
      </c>
      <c r="D65" s="128">
        <v>387</v>
      </c>
      <c r="E65" s="128">
        <v>478</v>
      </c>
      <c r="F65" s="128">
        <v>360</v>
      </c>
      <c r="G65" s="128">
        <v>312</v>
      </c>
      <c r="H65" s="128">
        <v>382</v>
      </c>
      <c r="I65" s="128">
        <v>328</v>
      </c>
      <c r="J65" s="128">
        <v>379</v>
      </c>
      <c r="K65" s="128">
        <v>357</v>
      </c>
      <c r="L65" s="128">
        <v>368</v>
      </c>
      <c r="M65" s="128">
        <v>438</v>
      </c>
      <c r="N65" s="128">
        <v>492</v>
      </c>
      <c r="O65" s="128">
        <f>SUM(C65:N65)</f>
        <v>4626</v>
      </c>
      <c r="P65" s="127"/>
    </row>
    <row r="66" spans="1:16" x14ac:dyDescent="0.15">
      <c r="A66" s="131" t="s">
        <v>26</v>
      </c>
      <c r="B66" s="129" t="s">
        <v>62</v>
      </c>
      <c r="C66" s="128">
        <v>155</v>
      </c>
      <c r="D66" s="128">
        <v>179</v>
      </c>
      <c r="E66" s="128">
        <v>196</v>
      </c>
      <c r="F66" s="128">
        <v>221</v>
      </c>
      <c r="G66" s="140">
        <v>150</v>
      </c>
      <c r="H66" s="128">
        <v>159</v>
      </c>
      <c r="I66" s="128">
        <v>128</v>
      </c>
      <c r="J66" s="128">
        <v>183</v>
      </c>
      <c r="K66" s="128">
        <v>178</v>
      </c>
      <c r="L66" s="128">
        <v>158</v>
      </c>
      <c r="M66" s="128">
        <v>106</v>
      </c>
      <c r="N66" s="128">
        <v>171</v>
      </c>
      <c r="O66" s="128">
        <f>SUM(C66:N66)</f>
        <v>1984</v>
      </c>
      <c r="P66" s="127"/>
    </row>
    <row r="67" spans="1:16" x14ac:dyDescent="0.15">
      <c r="A67" s="131" t="s">
        <v>27</v>
      </c>
      <c r="B67" s="129" t="s">
        <v>62</v>
      </c>
      <c r="C67" s="128">
        <v>383</v>
      </c>
      <c r="D67" s="128">
        <v>343</v>
      </c>
      <c r="E67" s="128">
        <v>413</v>
      </c>
      <c r="F67" s="128">
        <v>398</v>
      </c>
      <c r="G67" s="128">
        <v>331</v>
      </c>
      <c r="H67" s="128">
        <v>350</v>
      </c>
      <c r="I67" s="128">
        <v>379</v>
      </c>
      <c r="J67" s="128">
        <v>334</v>
      </c>
      <c r="K67" s="128">
        <v>337</v>
      </c>
      <c r="L67" s="128">
        <v>345</v>
      </c>
      <c r="M67" s="128">
        <v>350</v>
      </c>
      <c r="N67" s="128">
        <v>379</v>
      </c>
      <c r="O67" s="128">
        <f>SUM(C67:N67)</f>
        <v>4342</v>
      </c>
      <c r="P67" s="127"/>
    </row>
    <row r="68" spans="1:16" x14ac:dyDescent="0.15">
      <c r="A68" s="131" t="s">
        <v>155</v>
      </c>
      <c r="B68" s="129" t="s">
        <v>62</v>
      </c>
      <c r="C68" s="128">
        <v>419</v>
      </c>
      <c r="D68" s="128">
        <v>492</v>
      </c>
      <c r="E68" s="128">
        <v>627</v>
      </c>
      <c r="F68" s="128">
        <v>656</v>
      </c>
      <c r="G68" s="128">
        <v>306</v>
      </c>
      <c r="H68" s="128">
        <v>288</v>
      </c>
      <c r="I68" s="128">
        <v>311</v>
      </c>
      <c r="J68" s="128">
        <v>388</v>
      </c>
      <c r="K68" s="128">
        <v>346</v>
      </c>
      <c r="L68" s="128">
        <v>250</v>
      </c>
      <c r="M68" s="128">
        <v>253</v>
      </c>
      <c r="N68" s="128">
        <v>346</v>
      </c>
      <c r="O68" s="128">
        <f>SUM(C68:N68)</f>
        <v>4682</v>
      </c>
      <c r="P68" s="127"/>
    </row>
    <row r="69" spans="1:16" x14ac:dyDescent="0.15">
      <c r="A69" s="130" t="s">
        <v>67</v>
      </c>
      <c r="B69" s="129" t="s">
        <v>62</v>
      </c>
      <c r="C69" s="128">
        <f t="shared" ref="C69:N69" si="2">SUM(C59:C68)</f>
        <v>12103</v>
      </c>
      <c r="D69" s="128">
        <f t="shared" si="2"/>
        <v>13434</v>
      </c>
      <c r="E69" s="128">
        <f t="shared" si="2"/>
        <v>16597</v>
      </c>
      <c r="F69" s="128">
        <f t="shared" si="2"/>
        <v>13877</v>
      </c>
      <c r="G69" s="128">
        <f t="shared" si="2"/>
        <v>12137</v>
      </c>
      <c r="H69" s="128">
        <f t="shared" si="2"/>
        <v>13322</v>
      </c>
      <c r="I69" s="128">
        <f t="shared" si="2"/>
        <v>12663</v>
      </c>
      <c r="J69" s="128">
        <f t="shared" si="2"/>
        <v>12063</v>
      </c>
      <c r="K69" s="128">
        <f t="shared" si="2"/>
        <v>12845</v>
      </c>
      <c r="L69" s="128">
        <f t="shared" si="2"/>
        <v>13268</v>
      </c>
      <c r="M69" s="128">
        <f t="shared" si="2"/>
        <v>13334</v>
      </c>
      <c r="N69" s="128">
        <f t="shared" si="2"/>
        <v>13908</v>
      </c>
      <c r="O69" s="128">
        <f>SUM(C69:N69)</f>
        <v>159551</v>
      </c>
      <c r="P69" s="127"/>
    </row>
    <row r="70" spans="1:16" x14ac:dyDescent="0.15">
      <c r="A70" s="158" t="s">
        <v>154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579</v>
      </c>
      <c r="D74" s="128">
        <v>477</v>
      </c>
      <c r="E74" s="128">
        <v>753</v>
      </c>
      <c r="F74" s="128">
        <v>748</v>
      </c>
      <c r="G74" s="128">
        <v>668</v>
      </c>
      <c r="H74" s="128">
        <v>625</v>
      </c>
      <c r="I74" s="128">
        <v>799</v>
      </c>
      <c r="J74" s="128">
        <v>556</v>
      </c>
      <c r="K74" s="128">
        <v>539</v>
      </c>
      <c r="L74" s="128">
        <v>563</v>
      </c>
      <c r="M74" s="128">
        <v>540</v>
      </c>
      <c r="N74" s="128">
        <v>498</v>
      </c>
      <c r="O74" s="128">
        <f t="shared" ref="O74:O89" si="3">SUM(C74:N74)</f>
        <v>7345</v>
      </c>
      <c r="P74" s="127"/>
    </row>
    <row r="75" spans="1:16" x14ac:dyDescent="0.15">
      <c r="A75" s="131" t="s">
        <v>34</v>
      </c>
      <c r="B75" s="129" t="s">
        <v>62</v>
      </c>
      <c r="C75" s="128">
        <v>3640</v>
      </c>
      <c r="D75" s="128">
        <v>2742</v>
      </c>
      <c r="E75" s="128">
        <v>4318</v>
      </c>
      <c r="F75" s="128">
        <v>3697</v>
      </c>
      <c r="G75" s="128">
        <v>3754</v>
      </c>
      <c r="H75" s="128">
        <v>3600</v>
      </c>
      <c r="I75" s="128">
        <v>4114</v>
      </c>
      <c r="J75" s="128">
        <v>3300</v>
      </c>
      <c r="K75" s="128">
        <v>3182</v>
      </c>
      <c r="L75" s="128">
        <v>3092</v>
      </c>
      <c r="M75" s="128">
        <v>3037</v>
      </c>
      <c r="N75" s="128">
        <v>2467</v>
      </c>
      <c r="O75" s="128">
        <f t="shared" si="3"/>
        <v>40943</v>
      </c>
      <c r="P75" s="127"/>
    </row>
    <row r="76" spans="1:16" x14ac:dyDescent="0.15">
      <c r="A76" s="131" t="s">
        <v>21</v>
      </c>
      <c r="B76" s="129" t="s">
        <v>62</v>
      </c>
      <c r="C76" s="128">
        <v>1140</v>
      </c>
      <c r="D76" s="128">
        <v>1346</v>
      </c>
      <c r="E76" s="128">
        <v>1482</v>
      </c>
      <c r="F76" s="128">
        <v>1709</v>
      </c>
      <c r="G76" s="128">
        <v>1435</v>
      </c>
      <c r="H76" s="128">
        <v>1538</v>
      </c>
      <c r="I76" s="128">
        <v>1541</v>
      </c>
      <c r="J76" s="128">
        <v>1438</v>
      </c>
      <c r="K76" s="128">
        <v>1491</v>
      </c>
      <c r="L76" s="128">
        <v>1425</v>
      </c>
      <c r="M76" s="128">
        <v>1428</v>
      </c>
      <c r="N76" s="128">
        <v>1481</v>
      </c>
      <c r="O76" s="128">
        <f t="shared" si="3"/>
        <v>17454</v>
      </c>
      <c r="P76" s="127"/>
    </row>
    <row r="77" spans="1:16" x14ac:dyDescent="0.15">
      <c r="A77" s="131" t="s">
        <v>22</v>
      </c>
      <c r="B77" s="129" t="s">
        <v>62</v>
      </c>
      <c r="C77" s="128">
        <v>521</v>
      </c>
      <c r="D77" s="128">
        <v>547</v>
      </c>
      <c r="E77" s="128">
        <v>662</v>
      </c>
      <c r="F77" s="128">
        <v>616</v>
      </c>
      <c r="G77" s="128">
        <v>614</v>
      </c>
      <c r="H77" s="128">
        <v>626</v>
      </c>
      <c r="I77" s="128">
        <v>608</v>
      </c>
      <c r="J77" s="128">
        <v>525</v>
      </c>
      <c r="K77" s="128">
        <v>428</v>
      </c>
      <c r="L77" s="128">
        <v>486</v>
      </c>
      <c r="M77" s="128">
        <v>408</v>
      </c>
      <c r="N77" s="128">
        <v>431</v>
      </c>
      <c r="O77" s="128">
        <f t="shared" si="3"/>
        <v>6472</v>
      </c>
      <c r="P77" s="127"/>
    </row>
    <row r="78" spans="1:16" x14ac:dyDescent="0.15">
      <c r="A78" s="131" t="s">
        <v>166</v>
      </c>
      <c r="B78" s="129" t="s">
        <v>62</v>
      </c>
      <c r="C78" s="128">
        <v>119</v>
      </c>
      <c r="D78" s="128">
        <v>129</v>
      </c>
      <c r="E78" s="128">
        <v>168</v>
      </c>
      <c r="F78" s="128">
        <v>179</v>
      </c>
      <c r="G78" s="128">
        <v>161</v>
      </c>
      <c r="H78" s="128">
        <v>175</v>
      </c>
      <c r="I78" s="128">
        <v>193</v>
      </c>
      <c r="J78" s="128">
        <v>155</v>
      </c>
      <c r="K78" s="128">
        <v>164</v>
      </c>
      <c r="L78" s="128">
        <v>210</v>
      </c>
      <c r="M78" s="128">
        <v>200</v>
      </c>
      <c r="N78" s="128">
        <v>157</v>
      </c>
      <c r="O78" s="128">
        <f t="shared" si="3"/>
        <v>2010</v>
      </c>
      <c r="P78" s="127"/>
    </row>
    <row r="79" spans="1:16" x14ac:dyDescent="0.15">
      <c r="A79" s="131" t="s">
        <v>39</v>
      </c>
      <c r="B79" s="129" t="s">
        <v>62</v>
      </c>
      <c r="C79" s="128">
        <v>10</v>
      </c>
      <c r="D79" s="128">
        <v>12</v>
      </c>
      <c r="E79" s="128">
        <v>18</v>
      </c>
      <c r="F79" s="128">
        <v>11</v>
      </c>
      <c r="G79" s="128">
        <v>12</v>
      </c>
      <c r="H79" s="128">
        <v>27</v>
      </c>
      <c r="I79" s="128">
        <v>21</v>
      </c>
      <c r="J79" s="128">
        <v>13</v>
      </c>
      <c r="K79" s="128">
        <v>8</v>
      </c>
      <c r="L79" s="128">
        <v>12</v>
      </c>
      <c r="M79" s="128">
        <v>6</v>
      </c>
      <c r="N79" s="128">
        <v>7</v>
      </c>
      <c r="O79" s="128">
        <f t="shared" si="3"/>
        <v>157</v>
      </c>
      <c r="P79" s="127"/>
    </row>
    <row r="80" spans="1:16" x14ac:dyDescent="0.15">
      <c r="A80" s="131" t="s">
        <v>76</v>
      </c>
      <c r="B80" s="129" t="s">
        <v>62</v>
      </c>
      <c r="C80" s="128">
        <v>36</v>
      </c>
      <c r="D80" s="128">
        <v>29</v>
      </c>
      <c r="E80" s="128">
        <v>49</v>
      </c>
      <c r="F80" s="128">
        <v>54</v>
      </c>
      <c r="G80" s="128">
        <v>59</v>
      </c>
      <c r="H80" s="128">
        <v>32</v>
      </c>
      <c r="I80" s="128">
        <v>17</v>
      </c>
      <c r="J80" s="128">
        <v>52</v>
      </c>
      <c r="K80" s="128">
        <v>26</v>
      </c>
      <c r="L80" s="128">
        <v>20</v>
      </c>
      <c r="M80" s="128">
        <v>32</v>
      </c>
      <c r="N80" s="128">
        <v>33</v>
      </c>
      <c r="O80" s="128">
        <f t="shared" si="3"/>
        <v>439</v>
      </c>
      <c r="P80" s="127"/>
    </row>
    <row r="81" spans="1:16" x14ac:dyDescent="0.15">
      <c r="A81" s="131" t="s">
        <v>78</v>
      </c>
      <c r="B81" s="129" t="s">
        <v>62</v>
      </c>
      <c r="C81" s="128">
        <v>9</v>
      </c>
      <c r="D81" s="128">
        <v>16</v>
      </c>
      <c r="E81" s="128">
        <v>19</v>
      </c>
      <c r="F81" s="128">
        <v>23</v>
      </c>
      <c r="G81" s="128">
        <v>18</v>
      </c>
      <c r="H81" s="128">
        <v>20</v>
      </c>
      <c r="I81" s="128">
        <v>21</v>
      </c>
      <c r="J81" s="128">
        <v>16</v>
      </c>
      <c r="K81" s="128">
        <v>18</v>
      </c>
      <c r="L81" s="128">
        <v>26</v>
      </c>
      <c r="M81" s="128">
        <v>21</v>
      </c>
      <c r="N81" s="128">
        <v>15</v>
      </c>
      <c r="O81" s="128">
        <f t="shared" si="3"/>
        <v>222</v>
      </c>
      <c r="P81" s="127"/>
    </row>
    <row r="82" spans="1:16" x14ac:dyDescent="0.15">
      <c r="A82" s="131" t="s">
        <v>26</v>
      </c>
      <c r="B82" s="147" t="s">
        <v>62</v>
      </c>
      <c r="C82" s="128">
        <v>111</v>
      </c>
      <c r="D82" s="128">
        <v>121</v>
      </c>
      <c r="E82" s="128">
        <v>112</v>
      </c>
      <c r="F82" s="128">
        <v>158</v>
      </c>
      <c r="G82" s="128">
        <v>128</v>
      </c>
      <c r="H82" s="128">
        <v>112</v>
      </c>
      <c r="I82" s="128">
        <v>117</v>
      </c>
      <c r="J82" s="128">
        <v>140</v>
      </c>
      <c r="K82" s="128">
        <v>113</v>
      </c>
      <c r="L82" s="128">
        <v>106</v>
      </c>
      <c r="M82" s="128">
        <v>58</v>
      </c>
      <c r="N82" s="128">
        <v>117</v>
      </c>
      <c r="O82" s="128">
        <f t="shared" si="3"/>
        <v>1393</v>
      </c>
      <c r="P82" s="127"/>
    </row>
    <row r="83" spans="1:16" x14ac:dyDescent="0.15">
      <c r="A83" s="131" t="s">
        <v>27</v>
      </c>
      <c r="B83" s="147" t="s">
        <v>62</v>
      </c>
      <c r="C83" s="128">
        <v>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f t="shared" si="3"/>
        <v>0</v>
      </c>
      <c r="P83" s="127"/>
    </row>
    <row r="84" spans="1:16" x14ac:dyDescent="0.15">
      <c r="A84" s="131" t="s">
        <v>40</v>
      </c>
      <c r="B84" s="147" t="s">
        <v>62</v>
      </c>
      <c r="C84" s="128">
        <v>627</v>
      </c>
      <c r="D84" s="128">
        <v>670</v>
      </c>
      <c r="E84" s="128">
        <v>554</v>
      </c>
      <c r="F84" s="128">
        <v>554</v>
      </c>
      <c r="G84" s="128">
        <v>635</v>
      </c>
      <c r="H84" s="128">
        <v>570</v>
      </c>
      <c r="I84" s="128">
        <v>675</v>
      </c>
      <c r="J84" s="128">
        <v>572</v>
      </c>
      <c r="K84" s="128">
        <v>516</v>
      </c>
      <c r="L84" s="128">
        <v>506</v>
      </c>
      <c r="M84" s="128">
        <v>555</v>
      </c>
      <c r="N84" s="128">
        <v>596</v>
      </c>
      <c r="O84" s="128">
        <f t="shared" si="3"/>
        <v>7030</v>
      </c>
      <c r="P84" s="127"/>
    </row>
    <row r="85" spans="1:16" x14ac:dyDescent="0.15">
      <c r="A85" s="132" t="s">
        <v>41</v>
      </c>
      <c r="B85" s="129" t="s">
        <v>62</v>
      </c>
      <c r="C85" s="128">
        <v>777</v>
      </c>
      <c r="D85" s="128">
        <v>746</v>
      </c>
      <c r="E85" s="128">
        <v>926</v>
      </c>
      <c r="F85" s="128">
        <v>893</v>
      </c>
      <c r="G85" s="128">
        <v>818</v>
      </c>
      <c r="H85" s="128">
        <v>751</v>
      </c>
      <c r="I85" s="128">
        <v>817</v>
      </c>
      <c r="J85" s="128">
        <v>702</v>
      </c>
      <c r="K85" s="128">
        <v>836</v>
      </c>
      <c r="L85" s="128">
        <v>680</v>
      </c>
      <c r="M85" s="128">
        <v>743</v>
      </c>
      <c r="N85" s="128">
        <v>735</v>
      </c>
      <c r="O85" s="128">
        <f t="shared" si="3"/>
        <v>9424</v>
      </c>
      <c r="P85" s="127"/>
    </row>
    <row r="86" spans="1:16" x14ac:dyDescent="0.15">
      <c r="A86" s="237" t="s">
        <v>137</v>
      </c>
      <c r="B86" s="226" t="s">
        <v>62</v>
      </c>
      <c r="C86" s="240">
        <v>372</v>
      </c>
      <c r="D86" s="240">
        <v>292</v>
      </c>
      <c r="E86" s="240">
        <v>369</v>
      </c>
      <c r="F86" s="240">
        <v>379</v>
      </c>
      <c r="G86" s="240">
        <v>405</v>
      </c>
      <c r="H86" s="240">
        <v>352</v>
      </c>
      <c r="I86" s="240">
        <v>458</v>
      </c>
      <c r="J86" s="240">
        <v>409</v>
      </c>
      <c r="K86" s="240">
        <v>331</v>
      </c>
      <c r="L86" s="240">
        <v>391</v>
      </c>
      <c r="M86" s="240">
        <v>458</v>
      </c>
      <c r="N86" s="240">
        <v>386</v>
      </c>
      <c r="O86" s="240">
        <f t="shared" si="3"/>
        <v>4602</v>
      </c>
      <c r="P86" s="127"/>
    </row>
    <row r="87" spans="1:16" x14ac:dyDescent="0.15">
      <c r="A87" s="255"/>
      <c r="B87" s="256"/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>
        <f t="shared" si="3"/>
        <v>0</v>
      </c>
      <c r="P87" s="127"/>
    </row>
    <row r="88" spans="1:16" x14ac:dyDescent="0.15">
      <c r="A88" s="132" t="s">
        <v>46</v>
      </c>
      <c r="B88" s="129" t="s">
        <v>62</v>
      </c>
      <c r="C88" s="128">
        <v>165</v>
      </c>
      <c r="D88" s="128">
        <v>136</v>
      </c>
      <c r="E88" s="128">
        <v>182</v>
      </c>
      <c r="F88" s="128">
        <v>165</v>
      </c>
      <c r="G88" s="128">
        <v>156</v>
      </c>
      <c r="H88" s="128">
        <v>146</v>
      </c>
      <c r="I88" s="128">
        <v>132</v>
      </c>
      <c r="J88" s="128">
        <v>157</v>
      </c>
      <c r="K88" s="128">
        <v>138</v>
      </c>
      <c r="L88" s="128">
        <v>154</v>
      </c>
      <c r="M88" s="128">
        <v>152</v>
      </c>
      <c r="N88" s="128">
        <v>147</v>
      </c>
      <c r="O88" s="128">
        <f t="shared" si="3"/>
        <v>1830</v>
      </c>
      <c r="P88" s="127"/>
    </row>
    <row r="89" spans="1:16" x14ac:dyDescent="0.15">
      <c r="A89" s="131" t="s">
        <v>29</v>
      </c>
      <c r="B89" s="147" t="s">
        <v>62</v>
      </c>
      <c r="C89" s="128">
        <v>17</v>
      </c>
      <c r="D89" s="128">
        <v>27</v>
      </c>
      <c r="E89" s="128">
        <v>27</v>
      </c>
      <c r="F89" s="128">
        <v>36</v>
      </c>
      <c r="G89" s="128">
        <v>26</v>
      </c>
      <c r="H89" s="128">
        <v>34</v>
      </c>
      <c r="I89" s="128">
        <v>40</v>
      </c>
      <c r="J89" s="128">
        <v>26</v>
      </c>
      <c r="K89" s="128">
        <v>25</v>
      </c>
      <c r="L89" s="128">
        <v>44</v>
      </c>
      <c r="M89" s="128">
        <v>17</v>
      </c>
      <c r="N89" s="128">
        <v>39</v>
      </c>
      <c r="O89" s="128">
        <f t="shared" si="3"/>
        <v>358</v>
      </c>
      <c r="P89" s="127"/>
    </row>
    <row r="90" spans="1:16" x14ac:dyDescent="0.15">
      <c r="A90" s="130" t="s">
        <v>67</v>
      </c>
      <c r="B90" s="129" t="s">
        <v>62</v>
      </c>
      <c r="C90" s="128">
        <f t="shared" ref="C90:O90" si="4">SUM(C74:C89)</f>
        <v>8123</v>
      </c>
      <c r="D90" s="128">
        <f t="shared" si="4"/>
        <v>7290</v>
      </c>
      <c r="E90" s="128">
        <f t="shared" si="4"/>
        <v>9639</v>
      </c>
      <c r="F90" s="128">
        <f t="shared" si="4"/>
        <v>9222</v>
      </c>
      <c r="G90" s="128">
        <f t="shared" si="4"/>
        <v>8889</v>
      </c>
      <c r="H90" s="128">
        <f t="shared" si="4"/>
        <v>8608</v>
      </c>
      <c r="I90" s="128">
        <f t="shared" si="4"/>
        <v>9553</v>
      </c>
      <c r="J90" s="128">
        <f t="shared" si="4"/>
        <v>8061</v>
      </c>
      <c r="K90" s="128">
        <f t="shared" si="4"/>
        <v>7815</v>
      </c>
      <c r="L90" s="128">
        <f t="shared" si="4"/>
        <v>7715</v>
      </c>
      <c r="M90" s="128">
        <f t="shared" si="4"/>
        <v>7655</v>
      </c>
      <c r="N90" s="128">
        <f t="shared" si="4"/>
        <v>7109</v>
      </c>
      <c r="O90" s="128">
        <f t="shared" si="4"/>
        <v>99679</v>
      </c>
      <c r="P90" s="127"/>
    </row>
    <row r="91" spans="1:16" x14ac:dyDescent="0.15">
      <c r="A91" s="158" t="s">
        <v>163</v>
      </c>
      <c r="B91" s="157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50</v>
      </c>
      <c r="B95" s="129" t="s">
        <v>62</v>
      </c>
      <c r="C95" s="128">
        <v>702</v>
      </c>
      <c r="D95" s="128">
        <v>695</v>
      </c>
      <c r="E95" s="128">
        <v>632</v>
      </c>
      <c r="F95" s="128">
        <v>658</v>
      </c>
      <c r="G95" s="128">
        <v>580</v>
      </c>
      <c r="H95" s="128">
        <v>582</v>
      </c>
      <c r="I95" s="128">
        <v>568</v>
      </c>
      <c r="J95" s="128">
        <v>533</v>
      </c>
      <c r="K95" s="128">
        <v>676</v>
      </c>
      <c r="L95" s="128">
        <v>630</v>
      </c>
      <c r="M95" s="128">
        <v>647</v>
      </c>
      <c r="N95" s="128">
        <v>757</v>
      </c>
      <c r="O95" s="128">
        <f t="shared" ref="O95:O109" si="5">SUM(C95:N95)</f>
        <v>7660</v>
      </c>
      <c r="P95" s="127"/>
    </row>
    <row r="96" spans="1:16" x14ac:dyDescent="0.15">
      <c r="A96" s="131" t="s">
        <v>21</v>
      </c>
      <c r="B96" s="129" t="s">
        <v>62</v>
      </c>
      <c r="C96" s="128">
        <v>434</v>
      </c>
      <c r="D96" s="128">
        <v>397</v>
      </c>
      <c r="E96" s="128">
        <v>341</v>
      </c>
      <c r="F96" s="128">
        <v>348</v>
      </c>
      <c r="G96" s="128">
        <v>376</v>
      </c>
      <c r="H96" s="128">
        <v>322</v>
      </c>
      <c r="I96" s="128">
        <v>446</v>
      </c>
      <c r="J96" s="128">
        <v>410</v>
      </c>
      <c r="K96" s="128">
        <v>338</v>
      </c>
      <c r="L96" s="128">
        <v>441</v>
      </c>
      <c r="M96" s="128">
        <v>339</v>
      </c>
      <c r="N96" s="128">
        <v>308</v>
      </c>
      <c r="O96" s="128">
        <f t="shared" si="5"/>
        <v>4500</v>
      </c>
      <c r="P96" s="127"/>
    </row>
    <row r="97" spans="1:16" x14ac:dyDescent="0.15">
      <c r="A97" s="131" t="s">
        <v>22</v>
      </c>
      <c r="B97" s="129" t="s">
        <v>62</v>
      </c>
      <c r="C97" s="128">
        <v>141</v>
      </c>
      <c r="D97" s="128">
        <v>134</v>
      </c>
      <c r="E97" s="128">
        <v>91</v>
      </c>
      <c r="F97" s="128">
        <v>156</v>
      </c>
      <c r="G97" s="128">
        <v>124</v>
      </c>
      <c r="H97" s="128">
        <v>160</v>
      </c>
      <c r="I97" s="128">
        <v>155</v>
      </c>
      <c r="J97" s="128">
        <v>168</v>
      </c>
      <c r="K97" s="128">
        <v>130</v>
      </c>
      <c r="L97" s="128">
        <v>111</v>
      </c>
      <c r="M97" s="128">
        <v>126</v>
      </c>
      <c r="N97" s="128">
        <v>117</v>
      </c>
      <c r="O97" s="128">
        <f t="shared" si="5"/>
        <v>1613</v>
      </c>
      <c r="P97" s="127"/>
    </row>
    <row r="98" spans="1:16" x14ac:dyDescent="0.15">
      <c r="A98" s="131" t="s">
        <v>166</v>
      </c>
      <c r="B98" s="129" t="s">
        <v>62</v>
      </c>
      <c r="C98" s="128">
        <v>84</v>
      </c>
      <c r="D98" s="128">
        <v>142</v>
      </c>
      <c r="E98" s="128">
        <v>107</v>
      </c>
      <c r="F98" s="128">
        <v>188</v>
      </c>
      <c r="G98" s="128">
        <v>135</v>
      </c>
      <c r="H98" s="128">
        <v>125</v>
      </c>
      <c r="I98" s="128">
        <v>150</v>
      </c>
      <c r="J98" s="128">
        <v>159</v>
      </c>
      <c r="K98" s="128">
        <v>170</v>
      </c>
      <c r="L98" s="128">
        <v>181</v>
      </c>
      <c r="M98" s="128">
        <v>124</v>
      </c>
      <c r="N98" s="128">
        <v>155</v>
      </c>
      <c r="O98" s="128">
        <f t="shared" si="5"/>
        <v>1720</v>
      </c>
      <c r="P98" s="127"/>
    </row>
    <row r="99" spans="1:16" x14ac:dyDescent="0.15">
      <c r="A99" s="131" t="s">
        <v>51</v>
      </c>
      <c r="B99" s="129" t="s">
        <v>62</v>
      </c>
      <c r="C99" s="128">
        <v>6</v>
      </c>
      <c r="D99" s="128">
        <v>1</v>
      </c>
      <c r="E99" s="128">
        <v>7</v>
      </c>
      <c r="F99" s="128">
        <v>3</v>
      </c>
      <c r="G99" s="128">
        <v>2</v>
      </c>
      <c r="H99" s="128">
        <v>3</v>
      </c>
      <c r="I99" s="128">
        <v>2</v>
      </c>
      <c r="J99" s="128">
        <v>3</v>
      </c>
      <c r="K99" s="128">
        <v>2</v>
      </c>
      <c r="L99" s="128">
        <v>5</v>
      </c>
      <c r="M99" s="128">
        <v>4</v>
      </c>
      <c r="N99" s="128">
        <v>39</v>
      </c>
      <c r="O99" s="128">
        <f t="shared" si="5"/>
        <v>77</v>
      </c>
      <c r="P99" s="127"/>
    </row>
    <row r="100" spans="1:16" x14ac:dyDescent="0.15">
      <c r="A100" s="131" t="s">
        <v>76</v>
      </c>
      <c r="B100" s="129" t="s">
        <v>62</v>
      </c>
      <c r="C100" s="128">
        <v>228</v>
      </c>
      <c r="D100" s="128">
        <v>130</v>
      </c>
      <c r="E100" s="128">
        <v>47</v>
      </c>
      <c r="F100" s="128">
        <v>80</v>
      </c>
      <c r="G100" s="128">
        <v>53</v>
      </c>
      <c r="H100" s="128">
        <v>55</v>
      </c>
      <c r="I100" s="128">
        <v>78</v>
      </c>
      <c r="J100" s="128">
        <v>63</v>
      </c>
      <c r="K100" s="128">
        <v>84</v>
      </c>
      <c r="L100" s="128">
        <v>97</v>
      </c>
      <c r="M100" s="128">
        <v>143</v>
      </c>
      <c r="N100" s="128">
        <v>144</v>
      </c>
      <c r="O100" s="128">
        <f t="shared" si="5"/>
        <v>1202</v>
      </c>
      <c r="P100" s="127"/>
    </row>
    <row r="101" spans="1:16" x14ac:dyDescent="0.15">
      <c r="A101" s="131" t="s">
        <v>78</v>
      </c>
      <c r="B101" s="129" t="s">
        <v>62</v>
      </c>
      <c r="C101" s="128">
        <v>182</v>
      </c>
      <c r="D101" s="128">
        <v>190</v>
      </c>
      <c r="E101" s="128">
        <v>91</v>
      </c>
      <c r="F101" s="128">
        <v>118</v>
      </c>
      <c r="G101" s="128">
        <v>76</v>
      </c>
      <c r="H101" s="128">
        <v>111</v>
      </c>
      <c r="I101" s="128">
        <v>125</v>
      </c>
      <c r="J101" s="128">
        <v>127</v>
      </c>
      <c r="K101" s="128">
        <v>146</v>
      </c>
      <c r="L101" s="128">
        <v>129</v>
      </c>
      <c r="M101" s="128">
        <v>173</v>
      </c>
      <c r="N101" s="128">
        <v>160</v>
      </c>
      <c r="O101" s="128">
        <f t="shared" si="5"/>
        <v>1628</v>
      </c>
      <c r="P101" s="127"/>
    </row>
    <row r="102" spans="1:16" x14ac:dyDescent="0.15">
      <c r="A102" s="131" t="s">
        <v>26</v>
      </c>
      <c r="B102" s="129" t="s">
        <v>62</v>
      </c>
      <c r="C102" s="128">
        <v>0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28">
        <f t="shared" si="5"/>
        <v>0</v>
      </c>
      <c r="P102" s="127"/>
    </row>
    <row r="103" spans="1:16" x14ac:dyDescent="0.15">
      <c r="A103" s="131" t="s">
        <v>27</v>
      </c>
      <c r="B103" s="129" t="s">
        <v>62</v>
      </c>
      <c r="C103" s="128">
        <v>214</v>
      </c>
      <c r="D103" s="128">
        <v>243</v>
      </c>
      <c r="E103" s="128">
        <v>201</v>
      </c>
      <c r="F103" s="128">
        <v>158</v>
      </c>
      <c r="G103" s="128">
        <v>137</v>
      </c>
      <c r="H103" s="128">
        <v>221</v>
      </c>
      <c r="I103" s="128">
        <v>188</v>
      </c>
      <c r="J103" s="128">
        <v>150</v>
      </c>
      <c r="K103" s="128">
        <v>147</v>
      </c>
      <c r="L103" s="128">
        <v>173</v>
      </c>
      <c r="M103" s="128">
        <v>179</v>
      </c>
      <c r="N103" s="128">
        <v>169</v>
      </c>
      <c r="O103" s="128">
        <f t="shared" si="5"/>
        <v>2180</v>
      </c>
      <c r="P103" s="127"/>
    </row>
    <row r="104" spans="1:16" x14ac:dyDescent="0.15">
      <c r="A104" s="134" t="s">
        <v>53</v>
      </c>
      <c r="B104" s="129" t="s">
        <v>62</v>
      </c>
      <c r="C104" s="133">
        <v>19</v>
      </c>
      <c r="D104" s="133">
        <v>19</v>
      </c>
      <c r="E104" s="133">
        <v>26</v>
      </c>
      <c r="F104" s="133">
        <v>15</v>
      </c>
      <c r="G104" s="133">
        <v>14</v>
      </c>
      <c r="H104" s="133">
        <v>19</v>
      </c>
      <c r="I104" s="133">
        <v>19</v>
      </c>
      <c r="J104" s="133">
        <v>17</v>
      </c>
      <c r="K104" s="133">
        <v>20</v>
      </c>
      <c r="L104" s="133">
        <v>16</v>
      </c>
      <c r="M104" s="133">
        <v>17</v>
      </c>
      <c r="N104" s="133">
        <v>19</v>
      </c>
      <c r="O104" s="128">
        <f t="shared" si="5"/>
        <v>220</v>
      </c>
      <c r="P104" s="127"/>
    </row>
    <row r="105" spans="1:16" x14ac:dyDescent="0.15">
      <c r="A105" s="131" t="s">
        <v>54</v>
      </c>
      <c r="B105" s="129" t="s">
        <v>62</v>
      </c>
      <c r="C105" s="128">
        <v>42</v>
      </c>
      <c r="D105" s="128">
        <v>32</v>
      </c>
      <c r="E105" s="128">
        <v>31</v>
      </c>
      <c r="F105" s="128">
        <v>22</v>
      </c>
      <c r="G105" s="128">
        <v>36</v>
      </c>
      <c r="H105" s="128">
        <v>26</v>
      </c>
      <c r="I105" s="128">
        <v>50</v>
      </c>
      <c r="J105" s="128">
        <v>36</v>
      </c>
      <c r="K105" s="128">
        <v>28</v>
      </c>
      <c r="L105" s="128">
        <v>50</v>
      </c>
      <c r="M105" s="128">
        <v>32</v>
      </c>
      <c r="N105" s="128">
        <v>27</v>
      </c>
      <c r="O105" s="128">
        <f t="shared" si="5"/>
        <v>412</v>
      </c>
      <c r="P105" s="127"/>
    </row>
    <row r="106" spans="1:16" x14ac:dyDescent="0.15">
      <c r="A106" s="132" t="s">
        <v>55</v>
      </c>
      <c r="B106" s="129" t="s">
        <v>62</v>
      </c>
      <c r="C106" s="128">
        <v>502</v>
      </c>
      <c r="D106" s="128">
        <v>411</v>
      </c>
      <c r="E106" s="128">
        <v>288</v>
      </c>
      <c r="F106" s="128">
        <v>446</v>
      </c>
      <c r="G106" s="128">
        <v>453</v>
      </c>
      <c r="H106" s="128">
        <v>519</v>
      </c>
      <c r="I106" s="128">
        <v>513</v>
      </c>
      <c r="J106" s="128">
        <v>449</v>
      </c>
      <c r="K106" s="128">
        <v>477</v>
      </c>
      <c r="L106" s="128">
        <v>370</v>
      </c>
      <c r="M106" s="128">
        <v>516</v>
      </c>
      <c r="N106" s="128">
        <v>487</v>
      </c>
      <c r="O106" s="128">
        <f t="shared" si="5"/>
        <v>5431</v>
      </c>
      <c r="P106" s="127"/>
    </row>
    <row r="107" spans="1:16" x14ac:dyDescent="0.15">
      <c r="A107" s="132" t="s">
        <v>57</v>
      </c>
      <c r="B107" s="129" t="s">
        <v>62</v>
      </c>
      <c r="C107" s="128">
        <v>54</v>
      </c>
      <c r="D107" s="128">
        <v>40</v>
      </c>
      <c r="E107" s="128">
        <v>32</v>
      </c>
      <c r="F107" s="128">
        <v>50</v>
      </c>
      <c r="G107" s="128">
        <v>46</v>
      </c>
      <c r="H107" s="128">
        <v>59</v>
      </c>
      <c r="I107" s="128">
        <v>59</v>
      </c>
      <c r="J107" s="128">
        <v>64</v>
      </c>
      <c r="K107" s="128">
        <v>48</v>
      </c>
      <c r="L107" s="128">
        <v>59</v>
      </c>
      <c r="M107" s="128">
        <v>54</v>
      </c>
      <c r="N107" s="128">
        <v>51</v>
      </c>
      <c r="O107" s="128">
        <f t="shared" si="5"/>
        <v>616</v>
      </c>
      <c r="P107" s="127"/>
    </row>
    <row r="108" spans="1:16" x14ac:dyDescent="0.15">
      <c r="A108" s="131" t="s">
        <v>58</v>
      </c>
      <c r="B108" s="129" t="s">
        <v>62</v>
      </c>
      <c r="C108" s="128">
        <v>64</v>
      </c>
      <c r="D108" s="128">
        <v>51</v>
      </c>
      <c r="E108" s="128">
        <v>46</v>
      </c>
      <c r="F108" s="128">
        <v>54</v>
      </c>
      <c r="G108" s="128">
        <v>49</v>
      </c>
      <c r="H108" s="128">
        <v>55</v>
      </c>
      <c r="I108" s="128">
        <v>69</v>
      </c>
      <c r="J108" s="128">
        <v>43</v>
      </c>
      <c r="K108" s="128">
        <v>41</v>
      </c>
      <c r="L108" s="128">
        <v>54</v>
      </c>
      <c r="M108" s="128">
        <v>56</v>
      </c>
      <c r="N108" s="128">
        <v>41</v>
      </c>
      <c r="O108" s="128">
        <f t="shared" si="5"/>
        <v>623</v>
      </c>
      <c r="P108" s="127"/>
    </row>
    <row r="109" spans="1:16" x14ac:dyDescent="0.15">
      <c r="A109" s="131" t="s">
        <v>59</v>
      </c>
      <c r="B109" s="129" t="s">
        <v>62</v>
      </c>
      <c r="C109" s="128">
        <v>75</v>
      </c>
      <c r="D109" s="128">
        <v>50</v>
      </c>
      <c r="E109" s="128">
        <v>57</v>
      </c>
      <c r="F109" s="128">
        <v>65</v>
      </c>
      <c r="G109" s="128">
        <v>37</v>
      </c>
      <c r="H109" s="128">
        <v>46</v>
      </c>
      <c r="I109" s="128">
        <v>63</v>
      </c>
      <c r="J109" s="128">
        <v>64</v>
      </c>
      <c r="K109" s="128">
        <v>74</v>
      </c>
      <c r="L109" s="128">
        <v>89</v>
      </c>
      <c r="M109" s="128">
        <v>84</v>
      </c>
      <c r="N109" s="128">
        <v>80</v>
      </c>
      <c r="O109" s="128">
        <f t="shared" si="5"/>
        <v>784</v>
      </c>
      <c r="P109" s="127"/>
    </row>
    <row r="110" spans="1:16" x14ac:dyDescent="0.15">
      <c r="A110" s="130" t="s">
        <v>67</v>
      </c>
      <c r="B110" s="129" t="s">
        <v>62</v>
      </c>
      <c r="C110" s="128">
        <f t="shared" ref="C110:O110" si="6">SUM(C95:C109)</f>
        <v>2747</v>
      </c>
      <c r="D110" s="128">
        <f t="shared" si="6"/>
        <v>2535</v>
      </c>
      <c r="E110" s="128">
        <f t="shared" si="6"/>
        <v>1997</v>
      </c>
      <c r="F110" s="128">
        <f t="shared" si="6"/>
        <v>2361</v>
      </c>
      <c r="G110" s="128">
        <f t="shared" si="6"/>
        <v>2118</v>
      </c>
      <c r="H110" s="128">
        <f t="shared" si="6"/>
        <v>2303</v>
      </c>
      <c r="I110" s="128">
        <f t="shared" si="6"/>
        <v>2485</v>
      </c>
      <c r="J110" s="128">
        <f t="shared" si="6"/>
        <v>2286</v>
      </c>
      <c r="K110" s="128">
        <f t="shared" si="6"/>
        <v>2381</v>
      </c>
      <c r="L110" s="128">
        <f t="shared" si="6"/>
        <v>2405</v>
      </c>
      <c r="M110" s="128">
        <f t="shared" si="6"/>
        <v>2494</v>
      </c>
      <c r="N110" s="128">
        <f t="shared" si="6"/>
        <v>2554</v>
      </c>
      <c r="O110" s="128">
        <f t="shared" si="6"/>
        <v>28666</v>
      </c>
      <c r="P110" s="127"/>
    </row>
    <row r="111" spans="1:16" x14ac:dyDescent="0.15">
      <c r="A111" s="158" t="s">
        <v>163</v>
      </c>
      <c r="B111" s="157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27"/>
    </row>
  </sheetData>
  <sheetProtection sheet="1"/>
  <mergeCells count="60">
    <mergeCell ref="A9:A10"/>
    <mergeCell ref="B9:B10"/>
    <mergeCell ref="A63:A64"/>
    <mergeCell ref="B63:B64"/>
    <mergeCell ref="A31:A32"/>
    <mergeCell ref="B31:B32"/>
    <mergeCell ref="O9:O10"/>
    <mergeCell ref="K9:K10"/>
    <mergeCell ref="L9:L10"/>
    <mergeCell ref="M9:M10"/>
    <mergeCell ref="N9:N10"/>
    <mergeCell ref="G9:G10"/>
    <mergeCell ref="H9:H10"/>
    <mergeCell ref="I9:I10"/>
    <mergeCell ref="J9:J10"/>
    <mergeCell ref="C9:C10"/>
    <mergeCell ref="D9:D10"/>
    <mergeCell ref="E9:E10"/>
    <mergeCell ref="F9:F10"/>
    <mergeCell ref="C63:C64"/>
    <mergeCell ref="D63:D64"/>
    <mergeCell ref="E63:E64"/>
    <mergeCell ref="F63:F64"/>
    <mergeCell ref="C31:C32"/>
    <mergeCell ref="D31:D32"/>
    <mergeCell ref="E31:E32"/>
    <mergeCell ref="F31:F32"/>
    <mergeCell ref="G63:G64"/>
    <mergeCell ref="H63:H64"/>
    <mergeCell ref="I63:I64"/>
    <mergeCell ref="J63:J64"/>
    <mergeCell ref="O63:O64"/>
    <mergeCell ref="K63:K64"/>
    <mergeCell ref="L63:L64"/>
    <mergeCell ref="M63:M64"/>
    <mergeCell ref="N63:N64"/>
    <mergeCell ref="N31:N32"/>
    <mergeCell ref="O31:O32"/>
    <mergeCell ref="G31:G32"/>
    <mergeCell ref="H31:H32"/>
    <mergeCell ref="L31:L32"/>
    <mergeCell ref="M31:M32"/>
    <mergeCell ref="I31:I32"/>
    <mergeCell ref="J31:J32"/>
    <mergeCell ref="K31:K32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N86:N87"/>
    <mergeCell ref="O86:O87"/>
    <mergeCell ref="J86:J87"/>
    <mergeCell ref="K86:K87"/>
    <mergeCell ref="L86:L87"/>
    <mergeCell ref="M86:M87"/>
  </mergeCells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2" topLeftCell="C1" activePane="topRight" state="frozen"/>
      <selection pane="topRight"/>
    </sheetView>
  </sheetViews>
  <sheetFormatPr defaultRowHeight="13.5" x14ac:dyDescent="0.15"/>
  <cols>
    <col min="1" max="1" width="21" style="174" customWidth="1"/>
    <col min="2" max="2" width="8.5" style="174" customWidth="1"/>
    <col min="3" max="15" width="11.625" style="174" customWidth="1"/>
    <col min="16" max="16384" width="9" style="174"/>
  </cols>
  <sheetData>
    <row r="1" spans="1:16" ht="17.25" x14ac:dyDescent="0.2">
      <c r="A1" s="164" t="s">
        <v>203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29011</v>
      </c>
      <c r="D5" s="128">
        <v>35573</v>
      </c>
      <c r="E5" s="128">
        <v>40090</v>
      </c>
      <c r="F5" s="128">
        <v>33478</v>
      </c>
      <c r="G5" s="128">
        <v>29952</v>
      </c>
      <c r="H5" s="128">
        <v>35207</v>
      </c>
      <c r="I5" s="128">
        <v>32495</v>
      </c>
      <c r="J5" s="128">
        <v>28448</v>
      </c>
      <c r="K5" s="128">
        <v>35348</v>
      </c>
      <c r="L5" s="128">
        <v>36335</v>
      </c>
      <c r="M5" s="128">
        <v>36005</v>
      </c>
      <c r="N5" s="128">
        <v>32509</v>
      </c>
      <c r="O5" s="128">
        <f>SUM(C5:N5)</f>
        <v>404451</v>
      </c>
      <c r="P5" s="127"/>
    </row>
    <row r="6" spans="1:16" x14ac:dyDescent="0.15">
      <c r="A6" s="131" t="s">
        <v>20</v>
      </c>
      <c r="B6" s="129" t="s">
        <v>19</v>
      </c>
      <c r="C6" s="128">
        <v>89331</v>
      </c>
      <c r="D6" s="128">
        <v>104735</v>
      </c>
      <c r="E6" s="128">
        <v>113242</v>
      </c>
      <c r="F6" s="128">
        <v>102990</v>
      </c>
      <c r="G6" s="128">
        <v>98900</v>
      </c>
      <c r="H6" s="128">
        <v>113890</v>
      </c>
      <c r="I6" s="128">
        <v>105483</v>
      </c>
      <c r="J6" s="128">
        <v>98957</v>
      </c>
      <c r="K6" s="128">
        <v>103096</v>
      </c>
      <c r="L6" s="128">
        <v>100780</v>
      </c>
      <c r="M6" s="128">
        <v>99776</v>
      </c>
      <c r="N6" s="128">
        <v>97160</v>
      </c>
      <c r="O6" s="128">
        <f>SUM(C6:N6)</f>
        <v>1228340</v>
      </c>
      <c r="P6" s="127"/>
    </row>
    <row r="7" spans="1:16" x14ac:dyDescent="0.15">
      <c r="A7" s="131" t="s">
        <v>200</v>
      </c>
      <c r="B7" s="147" t="s">
        <v>19</v>
      </c>
      <c r="C7" s="128">
        <v>69173</v>
      </c>
      <c r="D7" s="128">
        <v>80914</v>
      </c>
      <c r="E7" s="128">
        <v>87937</v>
      </c>
      <c r="F7" s="128">
        <v>78812</v>
      </c>
      <c r="G7" s="128">
        <v>66417</v>
      </c>
      <c r="H7" s="128">
        <v>83356</v>
      </c>
      <c r="I7" s="128">
        <v>72346</v>
      </c>
      <c r="J7" s="128">
        <v>75043</v>
      </c>
      <c r="K7" s="128">
        <v>78738</v>
      </c>
      <c r="L7" s="128">
        <v>83224</v>
      </c>
      <c r="M7" s="128">
        <v>77340</v>
      </c>
      <c r="N7" s="128">
        <v>85220</v>
      </c>
      <c r="O7" s="128">
        <f>SUM(C7:N7)</f>
        <v>938520</v>
      </c>
      <c r="P7" s="127"/>
    </row>
    <row r="8" spans="1:16" x14ac:dyDescent="0.15">
      <c r="A8" s="131" t="s">
        <v>199</v>
      </c>
      <c r="B8" s="147" t="s">
        <v>19</v>
      </c>
      <c r="C8" s="128">
        <v>10846</v>
      </c>
      <c r="D8" s="128">
        <v>15237</v>
      </c>
      <c r="E8" s="128">
        <v>17216</v>
      </c>
      <c r="F8" s="128">
        <v>12869</v>
      </c>
      <c r="G8" s="128">
        <v>13411</v>
      </c>
      <c r="H8" s="128">
        <v>14142</v>
      </c>
      <c r="I8" s="128">
        <v>13883</v>
      </c>
      <c r="J8" s="128">
        <v>10988</v>
      </c>
      <c r="K8" s="128">
        <v>11395</v>
      </c>
      <c r="L8" s="128">
        <v>10657</v>
      </c>
      <c r="M8" s="128">
        <v>11056</v>
      </c>
      <c r="N8" s="128">
        <v>18124</v>
      </c>
      <c r="O8" s="128">
        <f>SUM(C8:N8)</f>
        <v>159824</v>
      </c>
      <c r="P8" s="127"/>
    </row>
    <row r="9" spans="1:16" x14ac:dyDescent="0.15">
      <c r="A9" s="224" t="s">
        <v>23</v>
      </c>
      <c r="B9" s="226" t="s">
        <v>202</v>
      </c>
      <c r="C9" s="219">
        <v>208877</v>
      </c>
      <c r="D9" s="219">
        <v>208129</v>
      </c>
      <c r="E9" s="219">
        <v>226126</v>
      </c>
      <c r="F9" s="219">
        <v>150527</v>
      </c>
      <c r="G9" s="219">
        <v>95383</v>
      </c>
      <c r="H9" s="219">
        <v>124365</v>
      </c>
      <c r="I9" s="219">
        <v>136964</v>
      </c>
      <c r="J9" s="219">
        <v>118273</v>
      </c>
      <c r="K9" s="219">
        <v>122345</v>
      </c>
      <c r="L9" s="219">
        <v>161788</v>
      </c>
      <c r="M9" s="219">
        <v>194307</v>
      </c>
      <c r="N9" s="219">
        <v>207138</v>
      </c>
      <c r="O9" s="219">
        <f>SUM(C9:N10)</f>
        <v>1954222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201</v>
      </c>
      <c r="B11" s="147" t="s">
        <v>19</v>
      </c>
      <c r="C11" s="128">
        <v>242289</v>
      </c>
      <c r="D11" s="128">
        <v>283955</v>
      </c>
      <c r="E11" s="128">
        <v>365988</v>
      </c>
      <c r="F11" s="128">
        <v>255896</v>
      </c>
      <c r="G11" s="128">
        <v>181157</v>
      </c>
      <c r="H11" s="128">
        <v>198383</v>
      </c>
      <c r="I11" s="128">
        <v>218198</v>
      </c>
      <c r="J11" s="128">
        <v>196817</v>
      </c>
      <c r="K11" s="128">
        <v>209517</v>
      </c>
      <c r="L11" s="128">
        <v>217630</v>
      </c>
      <c r="M11" s="128">
        <v>269712</v>
      </c>
      <c r="N11" s="128">
        <v>230791</v>
      </c>
      <c r="O11" s="128">
        <f>SUM(C11:N11)</f>
        <v>2870333</v>
      </c>
      <c r="P11" s="127"/>
    </row>
    <row r="12" spans="1:16" x14ac:dyDescent="0.15">
      <c r="A12" s="131" t="s">
        <v>26</v>
      </c>
      <c r="B12" s="147" t="s">
        <v>19</v>
      </c>
      <c r="C12" s="128">
        <v>1322</v>
      </c>
      <c r="D12" s="128">
        <v>1900</v>
      </c>
      <c r="E12" s="128">
        <v>1634</v>
      </c>
      <c r="F12" s="128">
        <v>1868</v>
      </c>
      <c r="G12" s="128">
        <v>2143</v>
      </c>
      <c r="H12" s="128">
        <v>1327</v>
      </c>
      <c r="I12" s="128">
        <v>1381</v>
      </c>
      <c r="J12" s="128">
        <v>1294</v>
      </c>
      <c r="K12" s="128">
        <v>1313</v>
      </c>
      <c r="L12" s="128">
        <v>1060</v>
      </c>
      <c r="M12" s="128">
        <v>1260</v>
      </c>
      <c r="N12" s="128">
        <v>1904</v>
      </c>
      <c r="O12" s="128">
        <f>SUM(C12:N12)</f>
        <v>18406</v>
      </c>
      <c r="P12" s="127"/>
    </row>
    <row r="13" spans="1:16" x14ac:dyDescent="0.15">
      <c r="A13" s="131" t="s">
        <v>27</v>
      </c>
      <c r="B13" s="147" t="s">
        <v>28</v>
      </c>
      <c r="C13" s="128">
        <v>3733</v>
      </c>
      <c r="D13" s="128">
        <v>3994</v>
      </c>
      <c r="E13" s="128">
        <v>4319</v>
      </c>
      <c r="F13" s="128">
        <v>4199</v>
      </c>
      <c r="G13" s="128">
        <v>3421</v>
      </c>
      <c r="H13" s="128">
        <v>4258</v>
      </c>
      <c r="I13" s="128">
        <v>4178</v>
      </c>
      <c r="J13" s="128">
        <v>3889</v>
      </c>
      <c r="K13" s="128">
        <v>3931</v>
      </c>
      <c r="L13" s="128">
        <v>4482</v>
      </c>
      <c r="M13" s="128">
        <v>4185</v>
      </c>
      <c r="N13" s="128">
        <v>4045</v>
      </c>
      <c r="O13" s="128">
        <f>SUM(C13:N13)</f>
        <v>48634</v>
      </c>
      <c r="P13" s="127"/>
    </row>
    <row r="14" spans="1:16" x14ac:dyDescent="0.15">
      <c r="A14" s="131" t="s">
        <v>155</v>
      </c>
      <c r="B14" s="147" t="s">
        <v>19</v>
      </c>
      <c r="C14" s="128">
        <v>16191</v>
      </c>
      <c r="D14" s="128">
        <v>15636</v>
      </c>
      <c r="E14" s="128">
        <v>15813</v>
      </c>
      <c r="F14" s="128">
        <v>16216</v>
      </c>
      <c r="G14" s="128">
        <v>7071</v>
      </c>
      <c r="H14" s="128">
        <v>7920</v>
      </c>
      <c r="I14" s="128">
        <v>8068</v>
      </c>
      <c r="J14" s="128">
        <v>9006</v>
      </c>
      <c r="K14" s="128">
        <v>7977</v>
      </c>
      <c r="L14" s="128">
        <v>6023</v>
      </c>
      <c r="M14" s="128">
        <v>6825</v>
      </c>
      <c r="N14" s="128">
        <v>11443</v>
      </c>
      <c r="O14" s="128">
        <f>SUM(C14:N14)</f>
        <v>128189</v>
      </c>
      <c r="P14" s="127"/>
    </row>
    <row r="15" spans="1:16" x14ac:dyDescent="0.15">
      <c r="A15" s="158" t="s">
        <v>154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12803</v>
      </c>
      <c r="D19" s="128">
        <v>15280</v>
      </c>
      <c r="E19" s="128">
        <v>14718</v>
      </c>
      <c r="F19" s="128">
        <v>16886</v>
      </c>
      <c r="G19" s="128">
        <v>15232</v>
      </c>
      <c r="H19" s="128">
        <v>15736</v>
      </c>
      <c r="I19" s="128">
        <v>13309</v>
      </c>
      <c r="J19" s="128">
        <v>13937</v>
      </c>
      <c r="K19" s="128">
        <v>13957</v>
      </c>
      <c r="L19" s="128">
        <v>14313</v>
      </c>
      <c r="M19" s="128">
        <v>13933</v>
      </c>
      <c r="N19" s="128">
        <v>14742</v>
      </c>
      <c r="O19" s="128">
        <f t="shared" ref="O19:O34" si="0">SUM(C19:N19)</f>
        <v>174846</v>
      </c>
      <c r="P19" s="144"/>
    </row>
    <row r="20" spans="1:16" x14ac:dyDescent="0.15">
      <c r="A20" s="131" t="s">
        <v>34</v>
      </c>
      <c r="B20" s="129" t="s">
        <v>19</v>
      </c>
      <c r="C20" s="128">
        <v>73428</v>
      </c>
      <c r="D20" s="128">
        <v>67097</v>
      </c>
      <c r="E20" s="128">
        <v>73614</v>
      </c>
      <c r="F20" s="128">
        <v>67295</v>
      </c>
      <c r="G20" s="128">
        <v>69843</v>
      </c>
      <c r="H20" s="128">
        <v>64967</v>
      </c>
      <c r="I20" s="128">
        <v>83326</v>
      </c>
      <c r="J20" s="128">
        <v>56962</v>
      </c>
      <c r="K20" s="128">
        <v>73544</v>
      </c>
      <c r="L20" s="128">
        <v>58903</v>
      </c>
      <c r="M20" s="128">
        <v>58925</v>
      </c>
      <c r="N20" s="128">
        <v>60188</v>
      </c>
      <c r="O20" s="128">
        <f t="shared" si="0"/>
        <v>808092</v>
      </c>
      <c r="P20" s="144"/>
    </row>
    <row r="21" spans="1:16" x14ac:dyDescent="0.15">
      <c r="A21" s="131" t="s">
        <v>200</v>
      </c>
      <c r="B21" s="147" t="s">
        <v>19</v>
      </c>
      <c r="C21" s="128">
        <v>29859</v>
      </c>
      <c r="D21" s="128">
        <v>37347</v>
      </c>
      <c r="E21" s="128">
        <v>32250</v>
      </c>
      <c r="F21" s="128">
        <v>42158</v>
      </c>
      <c r="G21" s="128">
        <v>35207</v>
      </c>
      <c r="H21" s="128">
        <v>35817</v>
      </c>
      <c r="I21" s="128">
        <v>38879</v>
      </c>
      <c r="J21" s="128">
        <v>38923</v>
      </c>
      <c r="K21" s="128">
        <v>36112</v>
      </c>
      <c r="L21" s="128">
        <v>35604</v>
      </c>
      <c r="M21" s="128">
        <v>33886</v>
      </c>
      <c r="N21" s="128">
        <v>34298</v>
      </c>
      <c r="O21" s="128">
        <f t="shared" si="0"/>
        <v>430340</v>
      </c>
      <c r="P21" s="144"/>
    </row>
    <row r="22" spans="1:16" x14ac:dyDescent="0.15">
      <c r="A22" s="131" t="s">
        <v>199</v>
      </c>
      <c r="B22" s="147" t="s">
        <v>19</v>
      </c>
      <c r="C22" s="128">
        <v>9606</v>
      </c>
      <c r="D22" s="128">
        <v>6933</v>
      </c>
      <c r="E22" s="128">
        <v>9881</v>
      </c>
      <c r="F22" s="128">
        <v>9594</v>
      </c>
      <c r="G22" s="128">
        <v>7540</v>
      </c>
      <c r="H22" s="128">
        <v>8330</v>
      </c>
      <c r="I22" s="128">
        <v>9278</v>
      </c>
      <c r="J22" s="128">
        <v>7145</v>
      </c>
      <c r="K22" s="128">
        <v>6297</v>
      </c>
      <c r="L22" s="128">
        <v>6107</v>
      </c>
      <c r="M22" s="128">
        <v>5686</v>
      </c>
      <c r="N22" s="128">
        <v>6702</v>
      </c>
      <c r="O22" s="128">
        <f t="shared" si="0"/>
        <v>93099</v>
      </c>
      <c r="P22" s="144"/>
    </row>
    <row r="23" spans="1:16" x14ac:dyDescent="0.15">
      <c r="A23" s="131" t="s">
        <v>166</v>
      </c>
      <c r="B23" s="147" t="s">
        <v>19</v>
      </c>
      <c r="C23" s="128">
        <v>1352</v>
      </c>
      <c r="D23" s="128">
        <v>1526</v>
      </c>
      <c r="E23" s="128">
        <v>1338</v>
      </c>
      <c r="F23" s="128">
        <v>1453</v>
      </c>
      <c r="G23" s="128">
        <v>1574</v>
      </c>
      <c r="H23" s="128">
        <v>1845</v>
      </c>
      <c r="I23" s="128">
        <v>1986</v>
      </c>
      <c r="J23" s="128">
        <v>1648</v>
      </c>
      <c r="K23" s="128">
        <v>1651</v>
      </c>
      <c r="L23" s="128">
        <v>2284</v>
      </c>
      <c r="M23" s="128">
        <v>886</v>
      </c>
      <c r="N23" s="128">
        <v>1262</v>
      </c>
      <c r="O23" s="128">
        <f t="shared" si="0"/>
        <v>18805</v>
      </c>
      <c r="P23" s="144"/>
    </row>
    <row r="24" spans="1:16" x14ac:dyDescent="0.15">
      <c r="A24" s="131" t="s">
        <v>39</v>
      </c>
      <c r="B24" s="147" t="s">
        <v>28</v>
      </c>
      <c r="C24" s="128">
        <v>0</v>
      </c>
      <c r="D24" s="128">
        <v>244</v>
      </c>
      <c r="E24" s="128">
        <v>49</v>
      </c>
      <c r="F24" s="128">
        <v>67</v>
      </c>
      <c r="G24" s="128">
        <v>16</v>
      </c>
      <c r="H24" s="128">
        <v>26</v>
      </c>
      <c r="I24" s="128">
        <v>269</v>
      </c>
      <c r="J24" s="128">
        <v>24</v>
      </c>
      <c r="K24" s="128">
        <v>42</v>
      </c>
      <c r="L24" s="128">
        <v>53</v>
      </c>
      <c r="M24" s="128">
        <v>45</v>
      </c>
      <c r="N24" s="159">
        <v>23</v>
      </c>
      <c r="O24" s="128">
        <f t="shared" si="0"/>
        <v>858</v>
      </c>
      <c r="P24" s="144"/>
    </row>
    <row r="25" spans="1:16" x14ac:dyDescent="0.15">
      <c r="A25" s="131" t="s">
        <v>76</v>
      </c>
      <c r="B25" s="147" t="s">
        <v>198</v>
      </c>
      <c r="C25" s="128">
        <v>12270</v>
      </c>
      <c r="D25" s="128">
        <v>16701</v>
      </c>
      <c r="E25" s="128">
        <v>10763</v>
      </c>
      <c r="F25" s="128">
        <v>10628</v>
      </c>
      <c r="G25" s="128">
        <v>12939</v>
      </c>
      <c r="H25" s="128">
        <v>5852</v>
      </c>
      <c r="I25" s="128">
        <v>13359</v>
      </c>
      <c r="J25" s="128">
        <v>8730</v>
      </c>
      <c r="K25" s="128">
        <v>4873</v>
      </c>
      <c r="L25" s="128">
        <v>10739</v>
      </c>
      <c r="M25" s="128">
        <v>5128</v>
      </c>
      <c r="N25" s="159">
        <v>10607</v>
      </c>
      <c r="O25" s="128">
        <f t="shared" si="0"/>
        <v>122589</v>
      </c>
      <c r="P25" s="144"/>
    </row>
    <row r="26" spans="1:16" x14ac:dyDescent="0.15">
      <c r="A26" s="131" t="s">
        <v>78</v>
      </c>
      <c r="B26" s="147" t="s">
        <v>198</v>
      </c>
      <c r="C26" s="128">
        <v>4096</v>
      </c>
      <c r="D26" s="128">
        <v>13420</v>
      </c>
      <c r="E26" s="128">
        <v>4607</v>
      </c>
      <c r="F26" s="128">
        <v>16002</v>
      </c>
      <c r="G26" s="128">
        <v>4050</v>
      </c>
      <c r="H26" s="128">
        <v>7145</v>
      </c>
      <c r="I26" s="128">
        <v>14924</v>
      </c>
      <c r="J26" s="128">
        <v>5716</v>
      </c>
      <c r="K26" s="128">
        <v>10148</v>
      </c>
      <c r="L26" s="128">
        <v>13948</v>
      </c>
      <c r="M26" s="128">
        <v>5778</v>
      </c>
      <c r="N26" s="128">
        <v>3597</v>
      </c>
      <c r="O26" s="128">
        <f t="shared" si="0"/>
        <v>103431</v>
      </c>
      <c r="P26" s="144"/>
    </row>
    <row r="27" spans="1:16" x14ac:dyDescent="0.15">
      <c r="A27" s="131" t="s">
        <v>26</v>
      </c>
      <c r="B27" s="147" t="s">
        <v>135</v>
      </c>
      <c r="C27" s="128">
        <v>1084</v>
      </c>
      <c r="D27" s="128">
        <v>1264</v>
      </c>
      <c r="E27" s="128">
        <v>1067</v>
      </c>
      <c r="F27" s="128">
        <v>1517</v>
      </c>
      <c r="G27" s="128">
        <v>1353</v>
      </c>
      <c r="H27" s="128">
        <v>578</v>
      </c>
      <c r="I27" s="128">
        <v>1465</v>
      </c>
      <c r="J27" s="128">
        <v>930</v>
      </c>
      <c r="K27" s="128">
        <v>1067</v>
      </c>
      <c r="L27" s="128">
        <v>933</v>
      </c>
      <c r="M27" s="128">
        <v>816</v>
      </c>
      <c r="N27" s="128">
        <v>1250</v>
      </c>
      <c r="O27" s="128">
        <f t="shared" si="0"/>
        <v>13324</v>
      </c>
      <c r="P27" s="144"/>
    </row>
    <row r="28" spans="1:16" x14ac:dyDescent="0.15">
      <c r="A28" s="131" t="s">
        <v>27</v>
      </c>
      <c r="B28" s="130" t="s">
        <v>136</v>
      </c>
      <c r="C28" s="128">
        <v>0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31">
        <f t="shared" si="0"/>
        <v>0</v>
      </c>
      <c r="P28" s="144"/>
    </row>
    <row r="29" spans="1:16" x14ac:dyDescent="0.15">
      <c r="A29" s="131" t="s">
        <v>40</v>
      </c>
      <c r="B29" s="147" t="s">
        <v>19</v>
      </c>
      <c r="C29" s="128">
        <v>21028</v>
      </c>
      <c r="D29" s="128">
        <v>25301</v>
      </c>
      <c r="E29" s="128">
        <v>24959</v>
      </c>
      <c r="F29" s="128">
        <v>21263</v>
      </c>
      <c r="G29" s="128">
        <v>24709</v>
      </c>
      <c r="H29" s="128">
        <v>24762</v>
      </c>
      <c r="I29" s="128">
        <v>24786</v>
      </c>
      <c r="J29" s="128">
        <v>21044</v>
      </c>
      <c r="K29" s="128">
        <v>24745</v>
      </c>
      <c r="L29" s="128">
        <v>22453</v>
      </c>
      <c r="M29" s="128">
        <v>25555</v>
      </c>
      <c r="N29" s="128">
        <v>24741</v>
      </c>
      <c r="O29" s="128">
        <f t="shared" si="0"/>
        <v>285346</v>
      </c>
      <c r="P29" s="144"/>
    </row>
    <row r="30" spans="1:16" x14ac:dyDescent="0.15">
      <c r="A30" s="132" t="s">
        <v>41</v>
      </c>
      <c r="B30" s="147" t="s">
        <v>19</v>
      </c>
      <c r="C30" s="128">
        <v>625773</v>
      </c>
      <c r="D30" s="128">
        <v>502445</v>
      </c>
      <c r="E30" s="128">
        <v>548520</v>
      </c>
      <c r="F30" s="128">
        <v>555082</v>
      </c>
      <c r="G30" s="128">
        <v>407880</v>
      </c>
      <c r="H30" s="128">
        <v>459859</v>
      </c>
      <c r="I30" s="128">
        <v>486536</v>
      </c>
      <c r="J30" s="128">
        <v>436751</v>
      </c>
      <c r="K30" s="128">
        <v>513594</v>
      </c>
      <c r="L30" s="128">
        <v>476136</v>
      </c>
      <c r="M30" s="128">
        <v>513461</v>
      </c>
      <c r="N30" s="128">
        <v>502218</v>
      </c>
      <c r="O30" s="128">
        <f t="shared" si="0"/>
        <v>6028255</v>
      </c>
      <c r="P30" s="144"/>
    </row>
    <row r="31" spans="1:16" x14ac:dyDescent="0.15">
      <c r="A31" s="237" t="s">
        <v>137</v>
      </c>
      <c r="B31" s="226" t="s">
        <v>43</v>
      </c>
      <c r="C31" s="240">
        <v>136591</v>
      </c>
      <c r="D31" s="240">
        <v>152130</v>
      </c>
      <c r="E31" s="240">
        <v>163346</v>
      </c>
      <c r="F31" s="240">
        <v>177649</v>
      </c>
      <c r="G31" s="240">
        <v>168777</v>
      </c>
      <c r="H31" s="240">
        <v>152029</v>
      </c>
      <c r="I31" s="240">
        <v>167119</v>
      </c>
      <c r="J31" s="240">
        <v>122118</v>
      </c>
      <c r="K31" s="240">
        <v>147452</v>
      </c>
      <c r="L31" s="240">
        <v>134239</v>
      </c>
      <c r="M31" s="240">
        <v>153855</v>
      </c>
      <c r="N31" s="240">
        <v>177547</v>
      </c>
      <c r="O31" s="240">
        <f t="shared" si="0"/>
        <v>1852852</v>
      </c>
      <c r="P31" s="144"/>
    </row>
    <row r="32" spans="1:16" x14ac:dyDescent="0.15">
      <c r="A32" s="258"/>
      <c r="B32" s="259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>
        <f t="shared" si="0"/>
        <v>0</v>
      </c>
      <c r="P32" s="144"/>
    </row>
    <row r="33" spans="1:16" x14ac:dyDescent="0.15">
      <c r="A33" s="132" t="s">
        <v>46</v>
      </c>
      <c r="B33" s="147" t="s">
        <v>43</v>
      </c>
      <c r="C33" s="128">
        <v>19900</v>
      </c>
      <c r="D33" s="128">
        <v>18880</v>
      </c>
      <c r="E33" s="128">
        <v>28660</v>
      </c>
      <c r="F33" s="128">
        <v>30868</v>
      </c>
      <c r="G33" s="128">
        <v>23676</v>
      </c>
      <c r="H33" s="128">
        <v>26018</v>
      </c>
      <c r="I33" s="128">
        <v>23720</v>
      </c>
      <c r="J33" s="128">
        <v>18779</v>
      </c>
      <c r="K33" s="128">
        <v>24889</v>
      </c>
      <c r="L33" s="128">
        <v>20406</v>
      </c>
      <c r="M33" s="128">
        <v>20528</v>
      </c>
      <c r="N33" s="128">
        <v>20633</v>
      </c>
      <c r="O33" s="128">
        <f t="shared" si="0"/>
        <v>276957</v>
      </c>
      <c r="P33" s="127"/>
    </row>
    <row r="34" spans="1:16" x14ac:dyDescent="0.15">
      <c r="A34" s="131" t="s">
        <v>29</v>
      </c>
      <c r="B34" s="147" t="s">
        <v>43</v>
      </c>
      <c r="C34" s="128">
        <v>3895</v>
      </c>
      <c r="D34" s="128">
        <v>7034</v>
      </c>
      <c r="E34" s="128">
        <v>17427</v>
      </c>
      <c r="F34" s="128">
        <v>14864</v>
      </c>
      <c r="G34" s="128">
        <v>6537</v>
      </c>
      <c r="H34" s="128">
        <v>19740</v>
      </c>
      <c r="I34" s="128">
        <v>24108</v>
      </c>
      <c r="J34" s="128">
        <v>10257</v>
      </c>
      <c r="K34" s="128">
        <v>12807</v>
      </c>
      <c r="L34" s="128">
        <v>14277</v>
      </c>
      <c r="M34" s="128">
        <v>4281</v>
      </c>
      <c r="N34" s="128">
        <v>10920</v>
      </c>
      <c r="O34" s="128">
        <f t="shared" si="0"/>
        <v>146147</v>
      </c>
      <c r="P34" s="127"/>
    </row>
    <row r="35" spans="1:16" x14ac:dyDescent="0.15">
      <c r="A35" s="158" t="s">
        <v>163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50</v>
      </c>
      <c r="B39" s="129" t="s">
        <v>19</v>
      </c>
      <c r="C39" s="128">
        <v>16032</v>
      </c>
      <c r="D39" s="128">
        <v>18838</v>
      </c>
      <c r="E39" s="128">
        <v>17299</v>
      </c>
      <c r="F39" s="128">
        <v>19675</v>
      </c>
      <c r="G39" s="128">
        <v>12065</v>
      </c>
      <c r="H39" s="128">
        <v>14884</v>
      </c>
      <c r="I39" s="128">
        <v>11164</v>
      </c>
      <c r="J39" s="128">
        <v>15469</v>
      </c>
      <c r="K39" s="128">
        <v>15757</v>
      </c>
      <c r="L39" s="128">
        <v>15449</v>
      </c>
      <c r="M39" s="128">
        <v>17628</v>
      </c>
      <c r="N39" s="128">
        <v>17509</v>
      </c>
      <c r="O39" s="128">
        <f t="shared" ref="O39:O53" si="1">SUM(C39:N39)</f>
        <v>191769</v>
      </c>
      <c r="P39" s="127"/>
    </row>
    <row r="40" spans="1:16" x14ac:dyDescent="0.15">
      <c r="A40" s="131" t="s">
        <v>21</v>
      </c>
      <c r="B40" s="147" t="s">
        <v>19</v>
      </c>
      <c r="C40" s="128">
        <v>20654</v>
      </c>
      <c r="D40" s="128">
        <v>12659</v>
      </c>
      <c r="E40" s="128">
        <v>18350</v>
      </c>
      <c r="F40" s="128">
        <v>15857</v>
      </c>
      <c r="G40" s="128">
        <v>14070</v>
      </c>
      <c r="H40" s="128">
        <v>18253</v>
      </c>
      <c r="I40" s="128">
        <v>15524</v>
      </c>
      <c r="J40" s="128">
        <v>18527</v>
      </c>
      <c r="K40" s="128">
        <v>15663</v>
      </c>
      <c r="L40" s="128">
        <v>18418</v>
      </c>
      <c r="M40" s="128">
        <v>23439</v>
      </c>
      <c r="N40" s="128">
        <v>16055</v>
      </c>
      <c r="O40" s="128">
        <f t="shared" si="1"/>
        <v>207469</v>
      </c>
      <c r="P40" s="127"/>
    </row>
    <row r="41" spans="1:16" x14ac:dyDescent="0.15">
      <c r="A41" s="131" t="s">
        <v>22</v>
      </c>
      <c r="B41" s="147" t="s">
        <v>19</v>
      </c>
      <c r="C41" s="128">
        <v>2545</v>
      </c>
      <c r="D41" s="128">
        <v>3092</v>
      </c>
      <c r="E41" s="128">
        <v>2850</v>
      </c>
      <c r="F41" s="128">
        <v>2813</v>
      </c>
      <c r="G41" s="128">
        <v>3235</v>
      </c>
      <c r="H41" s="128">
        <v>2283</v>
      </c>
      <c r="I41" s="128">
        <v>1998</v>
      </c>
      <c r="J41" s="128">
        <v>2223</v>
      </c>
      <c r="K41" s="128">
        <v>2569</v>
      </c>
      <c r="L41" s="128">
        <v>2547</v>
      </c>
      <c r="M41" s="128">
        <v>2496</v>
      </c>
      <c r="N41" s="128">
        <v>2288</v>
      </c>
      <c r="O41" s="128">
        <f t="shared" si="1"/>
        <v>30939</v>
      </c>
      <c r="P41" s="127"/>
    </row>
    <row r="42" spans="1:16" x14ac:dyDescent="0.15">
      <c r="A42" s="131" t="s">
        <v>166</v>
      </c>
      <c r="B42" s="147" t="s">
        <v>19</v>
      </c>
      <c r="C42" s="128">
        <v>89</v>
      </c>
      <c r="D42" s="128">
        <v>83</v>
      </c>
      <c r="E42" s="128">
        <v>61</v>
      </c>
      <c r="F42" s="128">
        <v>94</v>
      </c>
      <c r="G42" s="128">
        <v>64</v>
      </c>
      <c r="H42" s="128">
        <v>65</v>
      </c>
      <c r="I42" s="128">
        <v>46</v>
      </c>
      <c r="J42" s="128">
        <v>106</v>
      </c>
      <c r="K42" s="128">
        <v>105</v>
      </c>
      <c r="L42" s="128">
        <v>156</v>
      </c>
      <c r="M42" s="128">
        <v>57</v>
      </c>
      <c r="N42" s="128">
        <v>140</v>
      </c>
      <c r="O42" s="128">
        <f t="shared" si="1"/>
        <v>1066</v>
      </c>
      <c r="P42" s="127"/>
    </row>
    <row r="43" spans="1:16" x14ac:dyDescent="0.15">
      <c r="A43" s="131" t="s">
        <v>51</v>
      </c>
      <c r="B43" s="147" t="s">
        <v>28</v>
      </c>
      <c r="C43" s="128">
        <v>69</v>
      </c>
      <c r="D43" s="128">
        <v>59</v>
      </c>
      <c r="E43" s="128">
        <v>94</v>
      </c>
      <c r="F43" s="140">
        <v>50</v>
      </c>
      <c r="G43" s="140">
        <v>12</v>
      </c>
      <c r="H43" s="140">
        <v>17</v>
      </c>
      <c r="I43" s="140">
        <v>27</v>
      </c>
      <c r="J43" s="128">
        <v>27</v>
      </c>
      <c r="K43" s="128">
        <v>14</v>
      </c>
      <c r="L43" s="128">
        <v>1</v>
      </c>
      <c r="M43" s="128">
        <v>97</v>
      </c>
      <c r="N43" s="128">
        <v>121</v>
      </c>
      <c r="O43" s="128">
        <f t="shared" si="1"/>
        <v>588</v>
      </c>
      <c r="P43" s="127"/>
    </row>
    <row r="44" spans="1:16" x14ac:dyDescent="0.15">
      <c r="A44" s="131" t="s">
        <v>76</v>
      </c>
      <c r="B44" s="147" t="s">
        <v>43</v>
      </c>
      <c r="C44" s="128">
        <v>69621</v>
      </c>
      <c r="D44" s="128">
        <v>64937</v>
      </c>
      <c r="E44" s="128">
        <v>45593</v>
      </c>
      <c r="F44" s="128">
        <v>42584</v>
      </c>
      <c r="G44" s="128">
        <v>34049</v>
      </c>
      <c r="H44" s="128">
        <v>37435</v>
      </c>
      <c r="I44" s="128">
        <v>56498</v>
      </c>
      <c r="J44" s="128">
        <v>48103</v>
      </c>
      <c r="K44" s="128">
        <v>59819</v>
      </c>
      <c r="L44" s="128">
        <v>55265</v>
      </c>
      <c r="M44" s="128">
        <v>85793</v>
      </c>
      <c r="N44" s="128">
        <v>47910</v>
      </c>
      <c r="O44" s="128">
        <f t="shared" si="1"/>
        <v>647607</v>
      </c>
      <c r="P44" s="127"/>
    </row>
    <row r="45" spans="1:16" x14ac:dyDescent="0.15">
      <c r="A45" s="131" t="s">
        <v>78</v>
      </c>
      <c r="B45" s="147" t="s">
        <v>43</v>
      </c>
      <c r="C45" s="128">
        <v>158073</v>
      </c>
      <c r="D45" s="128">
        <v>143606</v>
      </c>
      <c r="E45" s="128">
        <v>162159</v>
      </c>
      <c r="F45" s="128">
        <v>135765</v>
      </c>
      <c r="G45" s="128">
        <v>123550</v>
      </c>
      <c r="H45" s="128">
        <v>83723</v>
      </c>
      <c r="I45" s="128">
        <v>108143</v>
      </c>
      <c r="J45" s="128">
        <v>91335</v>
      </c>
      <c r="K45" s="128">
        <v>111718</v>
      </c>
      <c r="L45" s="128">
        <v>122538</v>
      </c>
      <c r="M45" s="128">
        <v>168545</v>
      </c>
      <c r="N45" s="128">
        <v>118759</v>
      </c>
      <c r="O45" s="128">
        <f t="shared" si="1"/>
        <v>1527914</v>
      </c>
      <c r="P45" s="127"/>
    </row>
    <row r="46" spans="1:16" x14ac:dyDescent="0.15">
      <c r="A46" s="131" t="s">
        <v>26</v>
      </c>
      <c r="B46" s="147" t="s">
        <v>28</v>
      </c>
      <c r="C46" s="128">
        <v>0</v>
      </c>
      <c r="D46" s="128">
        <v>0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f t="shared" si="1"/>
        <v>0</v>
      </c>
      <c r="P46" s="127"/>
    </row>
    <row r="47" spans="1:16" x14ac:dyDescent="0.15">
      <c r="A47" s="131" t="s">
        <v>27</v>
      </c>
      <c r="B47" s="147" t="s">
        <v>28</v>
      </c>
      <c r="C47" s="128">
        <v>4585</v>
      </c>
      <c r="D47" s="128">
        <v>4720</v>
      </c>
      <c r="E47" s="128">
        <v>4713</v>
      </c>
      <c r="F47" s="128">
        <v>3992</v>
      </c>
      <c r="G47" s="128">
        <v>4661</v>
      </c>
      <c r="H47" s="128">
        <v>3989</v>
      </c>
      <c r="I47" s="128">
        <v>4043</v>
      </c>
      <c r="J47" s="128">
        <v>4194</v>
      </c>
      <c r="K47" s="128">
        <v>4874</v>
      </c>
      <c r="L47" s="128">
        <v>5034</v>
      </c>
      <c r="M47" s="128">
        <v>5755</v>
      </c>
      <c r="N47" s="128">
        <v>4241</v>
      </c>
      <c r="O47" s="128">
        <f t="shared" si="1"/>
        <v>54801</v>
      </c>
      <c r="P47" s="127"/>
    </row>
    <row r="48" spans="1:16" x14ac:dyDescent="0.15">
      <c r="A48" s="134" t="s">
        <v>53</v>
      </c>
      <c r="B48" s="147" t="s">
        <v>19</v>
      </c>
      <c r="C48" s="133">
        <v>1954</v>
      </c>
      <c r="D48" s="133">
        <v>1243</v>
      </c>
      <c r="E48" s="133">
        <v>1025</v>
      </c>
      <c r="F48" s="133">
        <v>2230</v>
      </c>
      <c r="G48" s="133">
        <v>736</v>
      </c>
      <c r="H48" s="133">
        <v>1225</v>
      </c>
      <c r="I48" s="133">
        <v>1168</v>
      </c>
      <c r="J48" s="133">
        <v>1353</v>
      </c>
      <c r="K48" s="133">
        <v>1105</v>
      </c>
      <c r="L48" s="133">
        <v>2329</v>
      </c>
      <c r="M48" s="133">
        <v>1891</v>
      </c>
      <c r="N48" s="133">
        <v>3068</v>
      </c>
      <c r="O48" s="128">
        <f t="shared" si="1"/>
        <v>19327</v>
      </c>
      <c r="P48" s="127"/>
    </row>
    <row r="49" spans="1:16" x14ac:dyDescent="0.15">
      <c r="A49" s="131" t="s">
        <v>54</v>
      </c>
      <c r="B49" s="147" t="s">
        <v>19</v>
      </c>
      <c r="C49" s="128">
        <v>5182</v>
      </c>
      <c r="D49" s="128">
        <v>10125</v>
      </c>
      <c r="E49" s="128">
        <v>13663</v>
      </c>
      <c r="F49" s="128">
        <v>9979</v>
      </c>
      <c r="G49" s="128">
        <v>14781</v>
      </c>
      <c r="H49" s="128">
        <v>4779</v>
      </c>
      <c r="I49" s="128">
        <v>14584</v>
      </c>
      <c r="J49" s="128">
        <v>2943</v>
      </c>
      <c r="K49" s="128">
        <v>4521</v>
      </c>
      <c r="L49" s="128">
        <v>6205</v>
      </c>
      <c r="M49" s="128">
        <v>6518</v>
      </c>
      <c r="N49" s="128">
        <v>3065</v>
      </c>
      <c r="O49" s="128">
        <f t="shared" si="1"/>
        <v>96345</v>
      </c>
      <c r="P49" s="127"/>
    </row>
    <row r="50" spans="1:16" x14ac:dyDescent="0.15">
      <c r="A50" s="132" t="s">
        <v>55</v>
      </c>
      <c r="B50" s="147" t="s">
        <v>43</v>
      </c>
      <c r="C50" s="128">
        <v>184417</v>
      </c>
      <c r="D50" s="128">
        <v>120558</v>
      </c>
      <c r="E50" s="128">
        <v>157471</v>
      </c>
      <c r="F50" s="128">
        <v>177814</v>
      </c>
      <c r="G50" s="128">
        <v>191753</v>
      </c>
      <c r="H50" s="128">
        <v>174153</v>
      </c>
      <c r="I50" s="128">
        <v>158898</v>
      </c>
      <c r="J50" s="128">
        <v>152866</v>
      </c>
      <c r="K50" s="128">
        <v>156455</v>
      </c>
      <c r="L50" s="128">
        <v>150170</v>
      </c>
      <c r="M50" s="128">
        <v>130172</v>
      </c>
      <c r="N50" s="128">
        <v>133211</v>
      </c>
      <c r="O50" s="128">
        <f t="shared" si="1"/>
        <v>1887938</v>
      </c>
      <c r="P50" s="127"/>
    </row>
    <row r="51" spans="1:16" x14ac:dyDescent="0.15">
      <c r="A51" s="132" t="s">
        <v>57</v>
      </c>
      <c r="B51" s="147" t="s">
        <v>43</v>
      </c>
      <c r="C51" s="128">
        <v>35636</v>
      </c>
      <c r="D51" s="128">
        <v>21208</v>
      </c>
      <c r="E51" s="128">
        <v>35316</v>
      </c>
      <c r="F51" s="128">
        <v>27815</v>
      </c>
      <c r="G51" s="128">
        <v>35008</v>
      </c>
      <c r="H51" s="128">
        <v>31078</v>
      </c>
      <c r="I51" s="128">
        <v>27786</v>
      </c>
      <c r="J51" s="128">
        <v>29970</v>
      </c>
      <c r="K51" s="128">
        <v>33271</v>
      </c>
      <c r="L51" s="128">
        <v>30252</v>
      </c>
      <c r="M51" s="128">
        <v>29938</v>
      </c>
      <c r="N51" s="128">
        <v>26418</v>
      </c>
      <c r="O51" s="128">
        <f t="shared" si="1"/>
        <v>363696</v>
      </c>
      <c r="P51" s="127"/>
    </row>
    <row r="52" spans="1:16" x14ac:dyDescent="0.15">
      <c r="A52" s="131" t="s">
        <v>58</v>
      </c>
      <c r="B52" s="147" t="s">
        <v>43</v>
      </c>
      <c r="C52" s="128">
        <v>43601</v>
      </c>
      <c r="D52" s="128">
        <v>37836</v>
      </c>
      <c r="E52" s="128">
        <v>52476</v>
      </c>
      <c r="F52" s="128">
        <v>35210</v>
      </c>
      <c r="G52" s="128">
        <v>38016</v>
      </c>
      <c r="H52" s="128">
        <v>41355</v>
      </c>
      <c r="I52" s="128">
        <v>39547</v>
      </c>
      <c r="J52" s="128">
        <v>39913</v>
      </c>
      <c r="K52" s="128">
        <v>47122</v>
      </c>
      <c r="L52" s="128">
        <v>42836</v>
      </c>
      <c r="M52" s="128">
        <v>38752</v>
      </c>
      <c r="N52" s="128">
        <v>44064</v>
      </c>
      <c r="O52" s="128">
        <f t="shared" si="1"/>
        <v>500728</v>
      </c>
      <c r="P52" s="127"/>
    </row>
    <row r="53" spans="1:16" x14ac:dyDescent="0.15">
      <c r="A53" s="131" t="s">
        <v>59</v>
      </c>
      <c r="B53" s="147" t="s">
        <v>43</v>
      </c>
      <c r="C53" s="128">
        <v>172651</v>
      </c>
      <c r="D53" s="128">
        <v>110324</v>
      </c>
      <c r="E53" s="128">
        <v>153365</v>
      </c>
      <c r="F53" s="128">
        <v>101649</v>
      </c>
      <c r="G53" s="128">
        <v>87604</v>
      </c>
      <c r="H53" s="128">
        <v>85648</v>
      </c>
      <c r="I53" s="128">
        <v>97058</v>
      </c>
      <c r="J53" s="128">
        <v>113993</v>
      </c>
      <c r="K53" s="128">
        <v>104173</v>
      </c>
      <c r="L53" s="128">
        <v>89326</v>
      </c>
      <c r="M53" s="128">
        <v>91839</v>
      </c>
      <c r="N53" s="128">
        <v>117322</v>
      </c>
      <c r="O53" s="128">
        <f t="shared" si="1"/>
        <v>1324952</v>
      </c>
      <c r="P53" s="127"/>
    </row>
    <row r="54" spans="1:16" x14ac:dyDescent="0.15">
      <c r="A54" s="158" t="s">
        <v>163</v>
      </c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27"/>
    </row>
    <row r="55" spans="1:16" ht="17.25" x14ac:dyDescent="0.2">
      <c r="A55" s="151" t="s">
        <v>197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1845</v>
      </c>
      <c r="D59" s="128">
        <v>2313</v>
      </c>
      <c r="E59" s="128">
        <v>2630</v>
      </c>
      <c r="F59" s="128">
        <v>2110</v>
      </c>
      <c r="G59" s="128">
        <v>1857</v>
      </c>
      <c r="H59" s="128">
        <v>2213</v>
      </c>
      <c r="I59" s="128">
        <v>1950</v>
      </c>
      <c r="J59" s="128">
        <v>1717</v>
      </c>
      <c r="K59" s="128">
        <v>2094</v>
      </c>
      <c r="L59" s="128">
        <v>2252</v>
      </c>
      <c r="M59" s="128">
        <v>2303</v>
      </c>
      <c r="N59" s="128">
        <v>2173</v>
      </c>
      <c r="O59" s="128">
        <f>SUM(C59:N59)</f>
        <v>25457</v>
      </c>
      <c r="P59" s="127"/>
    </row>
    <row r="60" spans="1:16" x14ac:dyDescent="0.15">
      <c r="A60" s="131" t="s">
        <v>20</v>
      </c>
      <c r="B60" s="129" t="s">
        <v>62</v>
      </c>
      <c r="C60" s="128">
        <v>4186</v>
      </c>
      <c r="D60" s="128">
        <v>4888</v>
      </c>
      <c r="E60" s="128">
        <v>4972</v>
      </c>
      <c r="F60" s="128">
        <v>4598</v>
      </c>
      <c r="G60" s="140">
        <v>4373</v>
      </c>
      <c r="H60" s="128">
        <v>4815</v>
      </c>
      <c r="I60" s="128">
        <v>4648</v>
      </c>
      <c r="J60" s="128">
        <v>4212</v>
      </c>
      <c r="K60" s="128">
        <v>4403</v>
      </c>
      <c r="L60" s="128">
        <v>4307</v>
      </c>
      <c r="M60" s="128">
        <v>4334</v>
      </c>
      <c r="N60" s="128">
        <v>4364</v>
      </c>
      <c r="O60" s="128">
        <f>SUM(C60:N60)</f>
        <v>54100</v>
      </c>
      <c r="P60" s="127"/>
    </row>
    <row r="61" spans="1:16" x14ac:dyDescent="0.15">
      <c r="A61" s="131" t="s">
        <v>21</v>
      </c>
      <c r="B61" s="129" t="s">
        <v>62</v>
      </c>
      <c r="C61" s="128">
        <v>3151</v>
      </c>
      <c r="D61" s="128">
        <v>3647</v>
      </c>
      <c r="E61" s="128">
        <v>4163</v>
      </c>
      <c r="F61" s="128">
        <v>3651</v>
      </c>
      <c r="G61" s="128">
        <v>3065</v>
      </c>
      <c r="H61" s="128">
        <v>3647</v>
      </c>
      <c r="I61" s="128">
        <v>3268</v>
      </c>
      <c r="J61" s="128">
        <v>3399</v>
      </c>
      <c r="K61" s="128">
        <v>3619</v>
      </c>
      <c r="L61" s="128">
        <v>3858</v>
      </c>
      <c r="M61" s="128">
        <v>3552</v>
      </c>
      <c r="N61" s="128">
        <v>4052</v>
      </c>
      <c r="O61" s="128">
        <f>SUM(C61:N61)</f>
        <v>43072</v>
      </c>
      <c r="P61" s="127"/>
    </row>
    <row r="62" spans="1:16" x14ac:dyDescent="0.15">
      <c r="A62" s="131" t="s">
        <v>22</v>
      </c>
      <c r="B62" s="129" t="s">
        <v>62</v>
      </c>
      <c r="C62" s="128">
        <v>1533</v>
      </c>
      <c r="D62" s="128">
        <v>1921</v>
      </c>
      <c r="E62" s="128">
        <v>2289</v>
      </c>
      <c r="F62" s="128">
        <v>1504</v>
      </c>
      <c r="G62" s="128">
        <v>1392</v>
      </c>
      <c r="H62" s="128">
        <v>1529</v>
      </c>
      <c r="I62" s="128">
        <v>1481</v>
      </c>
      <c r="J62" s="128">
        <v>1293</v>
      </c>
      <c r="K62" s="128">
        <v>1341</v>
      </c>
      <c r="L62" s="128">
        <v>1313</v>
      </c>
      <c r="M62" s="128">
        <v>1513</v>
      </c>
      <c r="N62" s="128">
        <v>1953</v>
      </c>
      <c r="O62" s="128">
        <f>SUM(C62:N62)</f>
        <v>19062</v>
      </c>
      <c r="P62" s="127"/>
    </row>
    <row r="63" spans="1:16" x14ac:dyDescent="0.15">
      <c r="A63" s="224" t="s">
        <v>23</v>
      </c>
      <c r="B63" s="226" t="s">
        <v>91</v>
      </c>
      <c r="C63" s="222">
        <v>784</v>
      </c>
      <c r="D63" s="217">
        <v>785</v>
      </c>
      <c r="E63" s="217">
        <v>849</v>
      </c>
      <c r="F63" s="217">
        <v>582</v>
      </c>
      <c r="G63" s="217">
        <v>352</v>
      </c>
      <c r="H63" s="217">
        <v>417</v>
      </c>
      <c r="I63" s="217">
        <v>447</v>
      </c>
      <c r="J63" s="217">
        <v>420</v>
      </c>
      <c r="K63" s="217">
        <v>439</v>
      </c>
      <c r="L63" s="217">
        <v>525</v>
      </c>
      <c r="M63" s="217">
        <v>673</v>
      </c>
      <c r="N63" s="217">
        <v>775</v>
      </c>
      <c r="O63" s="219">
        <f>SUM(C63:N64)</f>
        <v>7048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25</v>
      </c>
      <c r="B65" s="129" t="s">
        <v>62</v>
      </c>
      <c r="C65" s="128">
        <v>372</v>
      </c>
      <c r="D65" s="128">
        <v>471</v>
      </c>
      <c r="E65" s="128">
        <v>538</v>
      </c>
      <c r="F65" s="128">
        <v>370</v>
      </c>
      <c r="G65" s="128">
        <v>295</v>
      </c>
      <c r="H65" s="128">
        <v>366</v>
      </c>
      <c r="I65" s="128">
        <v>339</v>
      </c>
      <c r="J65" s="128">
        <v>341</v>
      </c>
      <c r="K65" s="128">
        <v>331</v>
      </c>
      <c r="L65" s="128">
        <v>352</v>
      </c>
      <c r="M65" s="128">
        <v>496</v>
      </c>
      <c r="N65" s="128">
        <v>446</v>
      </c>
      <c r="O65" s="128">
        <f>SUM(C65:N65)</f>
        <v>4717</v>
      </c>
      <c r="P65" s="127"/>
    </row>
    <row r="66" spans="1:16" x14ac:dyDescent="0.15">
      <c r="A66" s="131" t="s">
        <v>26</v>
      </c>
      <c r="B66" s="129" t="s">
        <v>62</v>
      </c>
      <c r="C66" s="128">
        <v>119</v>
      </c>
      <c r="D66" s="128">
        <v>172</v>
      </c>
      <c r="E66" s="128">
        <v>140</v>
      </c>
      <c r="F66" s="128">
        <v>154</v>
      </c>
      <c r="G66" s="140">
        <v>164</v>
      </c>
      <c r="H66" s="128">
        <v>106</v>
      </c>
      <c r="I66" s="128">
        <v>111</v>
      </c>
      <c r="J66" s="128">
        <v>104</v>
      </c>
      <c r="K66" s="128">
        <v>110</v>
      </c>
      <c r="L66" s="128">
        <v>88</v>
      </c>
      <c r="M66" s="128">
        <v>111</v>
      </c>
      <c r="N66" s="128">
        <v>170</v>
      </c>
      <c r="O66" s="128">
        <f>SUM(C66:N66)</f>
        <v>1549</v>
      </c>
      <c r="P66" s="127"/>
    </row>
    <row r="67" spans="1:16" x14ac:dyDescent="0.15">
      <c r="A67" s="131" t="s">
        <v>27</v>
      </c>
      <c r="B67" s="129" t="s">
        <v>62</v>
      </c>
      <c r="C67" s="128">
        <v>327</v>
      </c>
      <c r="D67" s="128">
        <v>370</v>
      </c>
      <c r="E67" s="128">
        <v>388</v>
      </c>
      <c r="F67" s="128">
        <v>372</v>
      </c>
      <c r="G67" s="128">
        <v>315</v>
      </c>
      <c r="H67" s="128">
        <v>365</v>
      </c>
      <c r="I67" s="128">
        <v>340</v>
      </c>
      <c r="J67" s="128">
        <v>337</v>
      </c>
      <c r="K67" s="128">
        <v>360</v>
      </c>
      <c r="L67" s="128">
        <v>381</v>
      </c>
      <c r="M67" s="128">
        <v>361</v>
      </c>
      <c r="N67" s="128">
        <v>375</v>
      </c>
      <c r="O67" s="128">
        <f>SUM(C67:N67)</f>
        <v>4291</v>
      </c>
      <c r="P67" s="127"/>
    </row>
    <row r="68" spans="1:16" x14ac:dyDescent="0.15">
      <c r="A68" s="131" t="s">
        <v>155</v>
      </c>
      <c r="B68" s="129" t="s">
        <v>62</v>
      </c>
      <c r="C68" s="128">
        <v>454</v>
      </c>
      <c r="D68" s="128">
        <v>479</v>
      </c>
      <c r="E68" s="128">
        <v>598</v>
      </c>
      <c r="F68" s="128">
        <v>695</v>
      </c>
      <c r="G68" s="128">
        <v>316</v>
      </c>
      <c r="H68" s="128">
        <v>311</v>
      </c>
      <c r="I68" s="128">
        <v>320</v>
      </c>
      <c r="J68" s="128">
        <v>394</v>
      </c>
      <c r="K68" s="128">
        <v>316</v>
      </c>
      <c r="L68" s="128">
        <v>231</v>
      </c>
      <c r="M68" s="128">
        <v>242</v>
      </c>
      <c r="N68" s="128">
        <v>383</v>
      </c>
      <c r="O68" s="128">
        <f>SUM(C68:N68)</f>
        <v>4739</v>
      </c>
      <c r="P68" s="127"/>
    </row>
    <row r="69" spans="1:16" x14ac:dyDescent="0.15">
      <c r="A69" s="130" t="s">
        <v>67</v>
      </c>
      <c r="B69" s="129" t="s">
        <v>62</v>
      </c>
      <c r="C69" s="128">
        <f t="shared" ref="C69:N69" si="2">SUM(C59:C68)</f>
        <v>12771</v>
      </c>
      <c r="D69" s="128">
        <f t="shared" si="2"/>
        <v>15046</v>
      </c>
      <c r="E69" s="128">
        <f t="shared" si="2"/>
        <v>16567</v>
      </c>
      <c r="F69" s="128">
        <f t="shared" si="2"/>
        <v>14036</v>
      </c>
      <c r="G69" s="128">
        <f t="shared" si="2"/>
        <v>12129</v>
      </c>
      <c r="H69" s="128">
        <f t="shared" si="2"/>
        <v>13769</v>
      </c>
      <c r="I69" s="128">
        <f t="shared" si="2"/>
        <v>12904</v>
      </c>
      <c r="J69" s="128">
        <f t="shared" si="2"/>
        <v>12217</v>
      </c>
      <c r="K69" s="128">
        <f t="shared" si="2"/>
        <v>13013</v>
      </c>
      <c r="L69" s="128">
        <f t="shared" si="2"/>
        <v>13307</v>
      </c>
      <c r="M69" s="128">
        <f t="shared" si="2"/>
        <v>13585</v>
      </c>
      <c r="N69" s="128">
        <f t="shared" si="2"/>
        <v>14691</v>
      </c>
      <c r="O69" s="128">
        <f>SUM(C69:N69)</f>
        <v>164035</v>
      </c>
      <c r="P69" s="127"/>
    </row>
    <row r="70" spans="1:16" x14ac:dyDescent="0.15">
      <c r="A70" s="158" t="s">
        <v>154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587</v>
      </c>
      <c r="D74" s="128">
        <v>696</v>
      </c>
      <c r="E74" s="128">
        <v>640</v>
      </c>
      <c r="F74" s="128">
        <v>743</v>
      </c>
      <c r="G74" s="128">
        <v>579</v>
      </c>
      <c r="H74" s="128">
        <v>668</v>
      </c>
      <c r="I74" s="128">
        <v>611</v>
      </c>
      <c r="J74" s="128">
        <v>549</v>
      </c>
      <c r="K74" s="128">
        <v>559</v>
      </c>
      <c r="L74" s="128">
        <v>579</v>
      </c>
      <c r="M74" s="128">
        <v>553</v>
      </c>
      <c r="N74" s="128">
        <v>596</v>
      </c>
      <c r="O74" s="128">
        <f t="shared" ref="O74:O89" si="3">SUM(C74:N74)</f>
        <v>7360</v>
      </c>
      <c r="P74" s="127"/>
    </row>
    <row r="75" spans="1:16" x14ac:dyDescent="0.15">
      <c r="A75" s="131" t="s">
        <v>34</v>
      </c>
      <c r="B75" s="129" t="s">
        <v>62</v>
      </c>
      <c r="C75" s="128">
        <v>4044</v>
      </c>
      <c r="D75" s="128">
        <v>3482</v>
      </c>
      <c r="E75" s="128">
        <v>3731</v>
      </c>
      <c r="F75" s="128">
        <v>3335</v>
      </c>
      <c r="G75" s="128">
        <v>3504</v>
      </c>
      <c r="H75" s="128">
        <v>3204</v>
      </c>
      <c r="I75" s="128">
        <v>3974</v>
      </c>
      <c r="J75" s="128">
        <v>2702</v>
      </c>
      <c r="K75" s="128">
        <v>3398</v>
      </c>
      <c r="L75" s="128">
        <v>2742</v>
      </c>
      <c r="M75" s="128">
        <v>2843</v>
      </c>
      <c r="N75" s="128">
        <v>3012</v>
      </c>
      <c r="O75" s="128">
        <f t="shared" si="3"/>
        <v>39971</v>
      </c>
      <c r="P75" s="127"/>
    </row>
    <row r="76" spans="1:16" x14ac:dyDescent="0.15">
      <c r="A76" s="131" t="s">
        <v>21</v>
      </c>
      <c r="B76" s="129" t="s">
        <v>62</v>
      </c>
      <c r="C76" s="128">
        <v>1317</v>
      </c>
      <c r="D76" s="128">
        <v>1499</v>
      </c>
      <c r="E76" s="128">
        <v>1461</v>
      </c>
      <c r="F76" s="128">
        <v>1769</v>
      </c>
      <c r="G76" s="128">
        <v>1533</v>
      </c>
      <c r="H76" s="128">
        <v>1605</v>
      </c>
      <c r="I76" s="128">
        <v>1646</v>
      </c>
      <c r="J76" s="128">
        <v>1613</v>
      </c>
      <c r="K76" s="128">
        <v>1598</v>
      </c>
      <c r="L76" s="128">
        <v>1572</v>
      </c>
      <c r="M76" s="128">
        <v>1417</v>
      </c>
      <c r="N76" s="128">
        <v>1577</v>
      </c>
      <c r="O76" s="128">
        <f t="shared" si="3"/>
        <v>18607</v>
      </c>
      <c r="P76" s="127"/>
    </row>
    <row r="77" spans="1:16" x14ac:dyDescent="0.15">
      <c r="A77" s="131" t="s">
        <v>22</v>
      </c>
      <c r="B77" s="129" t="s">
        <v>62</v>
      </c>
      <c r="C77" s="128">
        <v>663</v>
      </c>
      <c r="D77" s="128">
        <v>475</v>
      </c>
      <c r="E77" s="128">
        <v>666</v>
      </c>
      <c r="F77" s="128">
        <v>594</v>
      </c>
      <c r="G77" s="128">
        <v>481</v>
      </c>
      <c r="H77" s="128">
        <v>582</v>
      </c>
      <c r="I77" s="128">
        <v>635</v>
      </c>
      <c r="J77" s="128">
        <v>451</v>
      </c>
      <c r="K77" s="128">
        <v>492</v>
      </c>
      <c r="L77" s="128">
        <v>424</v>
      </c>
      <c r="M77" s="128">
        <v>386</v>
      </c>
      <c r="N77" s="128">
        <v>511</v>
      </c>
      <c r="O77" s="128">
        <f t="shared" si="3"/>
        <v>6360</v>
      </c>
      <c r="P77" s="127"/>
    </row>
    <row r="78" spans="1:16" x14ac:dyDescent="0.15">
      <c r="A78" s="131" t="s">
        <v>166</v>
      </c>
      <c r="B78" s="129" t="s">
        <v>62</v>
      </c>
      <c r="C78" s="128">
        <v>188</v>
      </c>
      <c r="D78" s="128">
        <v>200</v>
      </c>
      <c r="E78" s="128">
        <v>169</v>
      </c>
      <c r="F78" s="128">
        <v>222</v>
      </c>
      <c r="G78" s="128">
        <v>218</v>
      </c>
      <c r="H78" s="128">
        <v>233</v>
      </c>
      <c r="I78" s="128">
        <v>266</v>
      </c>
      <c r="J78" s="128">
        <v>229</v>
      </c>
      <c r="K78" s="128">
        <v>263</v>
      </c>
      <c r="L78" s="128">
        <v>253</v>
      </c>
      <c r="M78" s="128">
        <v>192</v>
      </c>
      <c r="N78" s="128">
        <v>243</v>
      </c>
      <c r="O78" s="128">
        <f t="shared" si="3"/>
        <v>2676</v>
      </c>
      <c r="P78" s="127"/>
    </row>
    <row r="79" spans="1:16" x14ac:dyDescent="0.15">
      <c r="A79" s="131" t="s">
        <v>39</v>
      </c>
      <c r="B79" s="129" t="s">
        <v>62</v>
      </c>
      <c r="C79" s="128">
        <v>9</v>
      </c>
      <c r="D79" s="128">
        <v>20</v>
      </c>
      <c r="E79" s="128">
        <v>10</v>
      </c>
      <c r="F79" s="128">
        <v>14</v>
      </c>
      <c r="G79" s="128">
        <v>5</v>
      </c>
      <c r="H79" s="128">
        <v>9</v>
      </c>
      <c r="I79" s="128">
        <v>33</v>
      </c>
      <c r="J79" s="128">
        <v>3</v>
      </c>
      <c r="K79" s="128">
        <v>10</v>
      </c>
      <c r="L79" s="128">
        <v>9</v>
      </c>
      <c r="M79" s="128">
        <v>10</v>
      </c>
      <c r="N79" s="128">
        <v>7</v>
      </c>
      <c r="O79" s="128">
        <f t="shared" si="3"/>
        <v>139</v>
      </c>
      <c r="P79" s="127"/>
    </row>
    <row r="80" spans="1:16" x14ac:dyDescent="0.15">
      <c r="A80" s="131" t="s">
        <v>76</v>
      </c>
      <c r="B80" s="129" t="s">
        <v>62</v>
      </c>
      <c r="C80" s="128">
        <v>42</v>
      </c>
      <c r="D80" s="128">
        <v>52</v>
      </c>
      <c r="E80" s="128">
        <v>36</v>
      </c>
      <c r="F80" s="128">
        <v>37</v>
      </c>
      <c r="G80" s="128">
        <v>43</v>
      </c>
      <c r="H80" s="128">
        <v>22</v>
      </c>
      <c r="I80" s="128">
        <v>42</v>
      </c>
      <c r="J80" s="128">
        <v>30</v>
      </c>
      <c r="K80" s="128">
        <v>17</v>
      </c>
      <c r="L80" s="128">
        <v>30</v>
      </c>
      <c r="M80" s="128">
        <v>15</v>
      </c>
      <c r="N80" s="128">
        <v>36</v>
      </c>
      <c r="O80" s="128">
        <f t="shared" si="3"/>
        <v>402</v>
      </c>
      <c r="P80" s="127"/>
    </row>
    <row r="81" spans="1:16" x14ac:dyDescent="0.15">
      <c r="A81" s="131" t="s">
        <v>78</v>
      </c>
      <c r="B81" s="129" t="s">
        <v>62</v>
      </c>
      <c r="C81" s="128">
        <v>15</v>
      </c>
      <c r="D81" s="128">
        <v>25</v>
      </c>
      <c r="E81" s="128">
        <v>20</v>
      </c>
      <c r="F81" s="128">
        <v>33</v>
      </c>
      <c r="G81" s="128">
        <v>16</v>
      </c>
      <c r="H81" s="128">
        <v>28</v>
      </c>
      <c r="I81" s="128">
        <v>31</v>
      </c>
      <c r="J81" s="128">
        <v>19</v>
      </c>
      <c r="K81" s="128">
        <v>15</v>
      </c>
      <c r="L81" s="128">
        <v>28</v>
      </c>
      <c r="M81" s="128">
        <v>23</v>
      </c>
      <c r="N81" s="128">
        <v>14</v>
      </c>
      <c r="O81" s="128">
        <f t="shared" si="3"/>
        <v>267</v>
      </c>
      <c r="P81" s="127"/>
    </row>
    <row r="82" spans="1:16" x14ac:dyDescent="0.15">
      <c r="A82" s="131" t="s">
        <v>26</v>
      </c>
      <c r="B82" s="147" t="s">
        <v>62</v>
      </c>
      <c r="C82" s="128">
        <v>87</v>
      </c>
      <c r="D82" s="128">
        <v>101</v>
      </c>
      <c r="E82" s="128">
        <v>79</v>
      </c>
      <c r="F82" s="128">
        <v>111</v>
      </c>
      <c r="G82" s="128">
        <v>93</v>
      </c>
      <c r="H82" s="128">
        <v>40</v>
      </c>
      <c r="I82" s="128">
        <v>100</v>
      </c>
      <c r="J82" s="128">
        <v>64</v>
      </c>
      <c r="K82" s="128">
        <v>77</v>
      </c>
      <c r="L82" s="128">
        <v>64</v>
      </c>
      <c r="M82" s="128">
        <v>65</v>
      </c>
      <c r="N82" s="128">
        <v>98</v>
      </c>
      <c r="O82" s="128">
        <f t="shared" si="3"/>
        <v>979</v>
      </c>
      <c r="P82" s="127"/>
    </row>
    <row r="83" spans="1:16" x14ac:dyDescent="0.15">
      <c r="A83" s="131" t="s">
        <v>27</v>
      </c>
      <c r="B83" s="147" t="s">
        <v>62</v>
      </c>
      <c r="C83" s="128">
        <v>0</v>
      </c>
      <c r="D83" s="128">
        <v>0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f t="shared" si="3"/>
        <v>0</v>
      </c>
      <c r="P83" s="127"/>
    </row>
    <row r="84" spans="1:16" x14ac:dyDescent="0.15">
      <c r="A84" s="131" t="s">
        <v>40</v>
      </c>
      <c r="B84" s="147" t="s">
        <v>62</v>
      </c>
      <c r="C84" s="128">
        <v>637</v>
      </c>
      <c r="D84" s="128">
        <v>695</v>
      </c>
      <c r="E84" s="128">
        <v>661</v>
      </c>
      <c r="F84" s="128">
        <v>579</v>
      </c>
      <c r="G84" s="128">
        <v>682</v>
      </c>
      <c r="H84" s="128">
        <v>663</v>
      </c>
      <c r="I84" s="128">
        <v>671</v>
      </c>
      <c r="J84" s="128">
        <v>558</v>
      </c>
      <c r="K84" s="128">
        <v>652</v>
      </c>
      <c r="L84" s="128">
        <v>605</v>
      </c>
      <c r="M84" s="128">
        <v>670</v>
      </c>
      <c r="N84" s="128">
        <v>679</v>
      </c>
      <c r="O84" s="128">
        <f t="shared" si="3"/>
        <v>7752</v>
      </c>
      <c r="P84" s="127"/>
    </row>
    <row r="85" spans="1:16" x14ac:dyDescent="0.15">
      <c r="A85" s="132" t="s">
        <v>41</v>
      </c>
      <c r="B85" s="129" t="s">
        <v>62</v>
      </c>
      <c r="C85" s="128">
        <v>704</v>
      </c>
      <c r="D85" s="128">
        <v>839</v>
      </c>
      <c r="E85" s="128">
        <v>901</v>
      </c>
      <c r="F85" s="128">
        <v>840</v>
      </c>
      <c r="G85" s="128">
        <v>717</v>
      </c>
      <c r="H85" s="128">
        <v>764</v>
      </c>
      <c r="I85" s="128">
        <v>840</v>
      </c>
      <c r="J85" s="128">
        <v>752</v>
      </c>
      <c r="K85" s="128">
        <v>836</v>
      </c>
      <c r="L85" s="128">
        <v>744</v>
      </c>
      <c r="M85" s="128">
        <v>803</v>
      </c>
      <c r="N85" s="128">
        <v>839</v>
      </c>
      <c r="O85" s="128">
        <f t="shared" si="3"/>
        <v>9579</v>
      </c>
      <c r="P85" s="127"/>
    </row>
    <row r="86" spans="1:16" x14ac:dyDescent="0.15">
      <c r="A86" s="237" t="s">
        <v>137</v>
      </c>
      <c r="B86" s="226" t="s">
        <v>62</v>
      </c>
      <c r="C86" s="240">
        <v>389</v>
      </c>
      <c r="D86" s="240">
        <v>372</v>
      </c>
      <c r="E86" s="240">
        <v>454</v>
      </c>
      <c r="F86" s="240">
        <v>482</v>
      </c>
      <c r="G86" s="240">
        <v>415</v>
      </c>
      <c r="H86" s="240">
        <v>377</v>
      </c>
      <c r="I86" s="240">
        <v>425</v>
      </c>
      <c r="J86" s="240">
        <v>337</v>
      </c>
      <c r="K86" s="240">
        <v>368</v>
      </c>
      <c r="L86" s="240">
        <v>335</v>
      </c>
      <c r="M86" s="240">
        <v>369</v>
      </c>
      <c r="N86" s="240">
        <v>448</v>
      </c>
      <c r="O86" s="240">
        <f t="shared" si="3"/>
        <v>4771</v>
      </c>
      <c r="P86" s="127"/>
    </row>
    <row r="87" spans="1:16" x14ac:dyDescent="0.15">
      <c r="A87" s="258"/>
      <c r="B87" s="259"/>
      <c r="C87" s="257"/>
      <c r="D87" s="257"/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7">
        <f t="shared" si="3"/>
        <v>0</v>
      </c>
      <c r="P87" s="127"/>
    </row>
    <row r="88" spans="1:16" x14ac:dyDescent="0.15">
      <c r="A88" s="132" t="s">
        <v>46</v>
      </c>
      <c r="B88" s="129" t="s">
        <v>62</v>
      </c>
      <c r="C88" s="128">
        <v>145</v>
      </c>
      <c r="D88" s="128">
        <v>148</v>
      </c>
      <c r="E88" s="128">
        <v>209</v>
      </c>
      <c r="F88" s="128">
        <v>183</v>
      </c>
      <c r="G88" s="128">
        <v>125</v>
      </c>
      <c r="H88" s="128">
        <v>118</v>
      </c>
      <c r="I88" s="128">
        <v>125</v>
      </c>
      <c r="J88" s="128">
        <v>112</v>
      </c>
      <c r="K88" s="128">
        <v>143</v>
      </c>
      <c r="L88" s="128">
        <v>129</v>
      </c>
      <c r="M88" s="128">
        <v>139</v>
      </c>
      <c r="N88" s="128">
        <v>164</v>
      </c>
      <c r="O88" s="128">
        <f t="shared" si="3"/>
        <v>1740</v>
      </c>
      <c r="P88" s="127"/>
    </row>
    <row r="89" spans="1:16" x14ac:dyDescent="0.15">
      <c r="A89" s="131" t="s">
        <v>29</v>
      </c>
      <c r="B89" s="147" t="s">
        <v>62</v>
      </c>
      <c r="C89" s="128">
        <v>12</v>
      </c>
      <c r="D89" s="128">
        <v>21</v>
      </c>
      <c r="E89" s="128">
        <v>38</v>
      </c>
      <c r="F89" s="128">
        <v>30</v>
      </c>
      <c r="G89" s="128">
        <v>19</v>
      </c>
      <c r="H89" s="128">
        <v>56</v>
      </c>
      <c r="I89" s="128">
        <v>47</v>
      </c>
      <c r="J89" s="128">
        <v>22</v>
      </c>
      <c r="K89" s="128">
        <v>28</v>
      </c>
      <c r="L89" s="128">
        <v>32</v>
      </c>
      <c r="M89" s="128">
        <v>15</v>
      </c>
      <c r="N89" s="128">
        <v>32</v>
      </c>
      <c r="O89" s="128">
        <f t="shared" si="3"/>
        <v>352</v>
      </c>
      <c r="P89" s="127"/>
    </row>
    <row r="90" spans="1:16" x14ac:dyDescent="0.15">
      <c r="A90" s="130" t="s">
        <v>67</v>
      </c>
      <c r="B90" s="129" t="s">
        <v>62</v>
      </c>
      <c r="C90" s="128">
        <f t="shared" ref="C90:O90" si="4">SUM(C74:C89)</f>
        <v>8839</v>
      </c>
      <c r="D90" s="128">
        <f t="shared" si="4"/>
        <v>8625</v>
      </c>
      <c r="E90" s="128">
        <f t="shared" si="4"/>
        <v>9075</v>
      </c>
      <c r="F90" s="128">
        <f t="shared" si="4"/>
        <v>8972</v>
      </c>
      <c r="G90" s="128">
        <f t="shared" si="4"/>
        <v>8430</v>
      </c>
      <c r="H90" s="128">
        <f t="shared" si="4"/>
        <v>8369</v>
      </c>
      <c r="I90" s="128">
        <f t="shared" si="4"/>
        <v>9446</v>
      </c>
      <c r="J90" s="128">
        <f t="shared" si="4"/>
        <v>7441</v>
      </c>
      <c r="K90" s="128">
        <f t="shared" si="4"/>
        <v>8456</v>
      </c>
      <c r="L90" s="128">
        <f t="shared" si="4"/>
        <v>7546</v>
      </c>
      <c r="M90" s="128">
        <f t="shared" si="4"/>
        <v>7500</v>
      </c>
      <c r="N90" s="128">
        <f t="shared" si="4"/>
        <v>8256</v>
      </c>
      <c r="O90" s="128">
        <f t="shared" si="4"/>
        <v>100955</v>
      </c>
      <c r="P90" s="127"/>
    </row>
    <row r="91" spans="1:16" x14ac:dyDescent="0.15">
      <c r="A91" s="158" t="s">
        <v>163</v>
      </c>
      <c r="B91" s="157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50</v>
      </c>
      <c r="B95" s="129" t="s">
        <v>62</v>
      </c>
      <c r="C95" s="128">
        <v>562</v>
      </c>
      <c r="D95" s="128">
        <v>815</v>
      </c>
      <c r="E95" s="128">
        <v>686</v>
      </c>
      <c r="F95" s="128">
        <v>640</v>
      </c>
      <c r="G95" s="128">
        <v>526</v>
      </c>
      <c r="H95" s="128">
        <v>531</v>
      </c>
      <c r="I95" s="128">
        <v>440</v>
      </c>
      <c r="J95" s="128">
        <v>500</v>
      </c>
      <c r="K95" s="128">
        <v>496</v>
      </c>
      <c r="L95" s="128">
        <v>624</v>
      </c>
      <c r="M95" s="128">
        <v>753</v>
      </c>
      <c r="N95" s="128">
        <v>714</v>
      </c>
      <c r="O95" s="128">
        <f t="shared" ref="O95:O109" si="5">SUM(C95:N95)</f>
        <v>7287</v>
      </c>
      <c r="P95" s="127"/>
    </row>
    <row r="96" spans="1:16" x14ac:dyDescent="0.15">
      <c r="A96" s="131" t="s">
        <v>21</v>
      </c>
      <c r="B96" s="129" t="s">
        <v>62</v>
      </c>
      <c r="C96" s="128">
        <v>439</v>
      </c>
      <c r="D96" s="128">
        <v>282</v>
      </c>
      <c r="E96" s="128">
        <v>345</v>
      </c>
      <c r="F96" s="128">
        <v>359</v>
      </c>
      <c r="G96" s="128">
        <v>293</v>
      </c>
      <c r="H96" s="128">
        <v>348</v>
      </c>
      <c r="I96" s="128">
        <v>355</v>
      </c>
      <c r="J96" s="128">
        <v>332</v>
      </c>
      <c r="K96" s="128">
        <v>336</v>
      </c>
      <c r="L96" s="128">
        <v>307</v>
      </c>
      <c r="M96" s="128">
        <v>334</v>
      </c>
      <c r="N96" s="128">
        <v>341</v>
      </c>
      <c r="O96" s="128">
        <f t="shared" si="5"/>
        <v>4071</v>
      </c>
      <c r="P96" s="127"/>
    </row>
    <row r="97" spans="1:16" x14ac:dyDescent="0.15">
      <c r="A97" s="131" t="s">
        <v>22</v>
      </c>
      <c r="B97" s="129" t="s">
        <v>62</v>
      </c>
      <c r="C97" s="128">
        <v>115</v>
      </c>
      <c r="D97" s="128">
        <v>114</v>
      </c>
      <c r="E97" s="128">
        <v>131</v>
      </c>
      <c r="F97" s="128">
        <v>144</v>
      </c>
      <c r="G97" s="128">
        <v>120</v>
      </c>
      <c r="H97" s="128">
        <v>98</v>
      </c>
      <c r="I97" s="128">
        <v>78</v>
      </c>
      <c r="J97" s="128">
        <v>86</v>
      </c>
      <c r="K97" s="128">
        <v>105</v>
      </c>
      <c r="L97" s="128">
        <v>76</v>
      </c>
      <c r="M97" s="128">
        <v>108</v>
      </c>
      <c r="N97" s="128">
        <v>100</v>
      </c>
      <c r="O97" s="128">
        <f t="shared" si="5"/>
        <v>1275</v>
      </c>
      <c r="P97" s="127"/>
    </row>
    <row r="98" spans="1:16" x14ac:dyDescent="0.15">
      <c r="A98" s="131" t="s">
        <v>166</v>
      </c>
      <c r="B98" s="129" t="s">
        <v>62</v>
      </c>
      <c r="C98" s="128">
        <v>112</v>
      </c>
      <c r="D98" s="128">
        <v>142</v>
      </c>
      <c r="E98" s="128">
        <v>107</v>
      </c>
      <c r="F98" s="128">
        <v>169</v>
      </c>
      <c r="G98" s="128">
        <v>121</v>
      </c>
      <c r="H98" s="128">
        <v>113</v>
      </c>
      <c r="I98" s="128">
        <v>81</v>
      </c>
      <c r="J98" s="128">
        <v>163</v>
      </c>
      <c r="K98" s="128">
        <v>103</v>
      </c>
      <c r="L98" s="128">
        <v>108</v>
      </c>
      <c r="M98" s="128">
        <v>116</v>
      </c>
      <c r="N98" s="128">
        <v>141</v>
      </c>
      <c r="O98" s="128">
        <f t="shared" si="5"/>
        <v>1476</v>
      </c>
      <c r="P98" s="127"/>
    </row>
    <row r="99" spans="1:16" x14ac:dyDescent="0.15">
      <c r="A99" s="131" t="s">
        <v>51</v>
      </c>
      <c r="B99" s="129" t="s">
        <v>62</v>
      </c>
      <c r="C99" s="128">
        <v>5</v>
      </c>
      <c r="D99" s="128">
        <v>3</v>
      </c>
      <c r="E99" s="128">
        <v>6</v>
      </c>
      <c r="F99" s="128">
        <v>7</v>
      </c>
      <c r="G99" s="128">
        <v>1</v>
      </c>
      <c r="H99" s="128">
        <v>12</v>
      </c>
      <c r="I99" s="128">
        <v>5</v>
      </c>
      <c r="J99" s="128">
        <v>2</v>
      </c>
      <c r="K99" s="128">
        <v>2</v>
      </c>
      <c r="L99" s="128">
        <v>1</v>
      </c>
      <c r="M99" s="128">
        <v>25</v>
      </c>
      <c r="N99" s="128">
        <v>6</v>
      </c>
      <c r="O99" s="128">
        <f t="shared" si="5"/>
        <v>75</v>
      </c>
      <c r="P99" s="127"/>
    </row>
    <row r="100" spans="1:16" x14ac:dyDescent="0.15">
      <c r="A100" s="131" t="s">
        <v>76</v>
      </c>
      <c r="B100" s="129" t="s">
        <v>62</v>
      </c>
      <c r="C100" s="128">
        <v>128</v>
      </c>
      <c r="D100" s="128">
        <v>130</v>
      </c>
      <c r="E100" s="128">
        <v>80</v>
      </c>
      <c r="F100" s="128">
        <v>64</v>
      </c>
      <c r="G100" s="128">
        <v>57</v>
      </c>
      <c r="H100" s="128">
        <v>58</v>
      </c>
      <c r="I100" s="128">
        <v>85</v>
      </c>
      <c r="J100" s="128">
        <v>56</v>
      </c>
      <c r="K100" s="128">
        <v>76</v>
      </c>
      <c r="L100" s="128">
        <v>95</v>
      </c>
      <c r="M100" s="128">
        <v>116</v>
      </c>
      <c r="N100" s="128">
        <v>85</v>
      </c>
      <c r="O100" s="128">
        <f t="shared" si="5"/>
        <v>1030</v>
      </c>
      <c r="P100" s="127"/>
    </row>
    <row r="101" spans="1:16" x14ac:dyDescent="0.15">
      <c r="A101" s="131" t="s">
        <v>78</v>
      </c>
      <c r="B101" s="129" t="s">
        <v>62</v>
      </c>
      <c r="C101" s="128">
        <v>235</v>
      </c>
      <c r="D101" s="128">
        <v>240</v>
      </c>
      <c r="E101" s="128">
        <v>255</v>
      </c>
      <c r="F101" s="128">
        <v>191</v>
      </c>
      <c r="G101" s="128">
        <v>162</v>
      </c>
      <c r="H101" s="128">
        <v>122</v>
      </c>
      <c r="I101" s="128">
        <v>144</v>
      </c>
      <c r="J101" s="128">
        <v>110</v>
      </c>
      <c r="K101" s="128">
        <v>135</v>
      </c>
      <c r="L101" s="128">
        <v>127</v>
      </c>
      <c r="M101" s="128">
        <v>188</v>
      </c>
      <c r="N101" s="128">
        <v>150</v>
      </c>
      <c r="O101" s="128">
        <f t="shared" si="5"/>
        <v>2059</v>
      </c>
      <c r="P101" s="127"/>
    </row>
    <row r="102" spans="1:16" x14ac:dyDescent="0.15">
      <c r="A102" s="131" t="s">
        <v>26</v>
      </c>
      <c r="B102" s="129" t="s">
        <v>62</v>
      </c>
      <c r="C102" s="128">
        <v>0</v>
      </c>
      <c r="D102" s="128">
        <v>0</v>
      </c>
      <c r="E102" s="128">
        <v>0</v>
      </c>
      <c r="F102" s="128">
        <v>0</v>
      </c>
      <c r="G102" s="128">
        <v>0</v>
      </c>
      <c r="H102" s="128">
        <v>0</v>
      </c>
      <c r="I102" s="128">
        <v>0</v>
      </c>
      <c r="J102" s="128">
        <v>0</v>
      </c>
      <c r="K102" s="128">
        <v>0</v>
      </c>
      <c r="L102" s="128">
        <v>0</v>
      </c>
      <c r="M102" s="128">
        <v>0</v>
      </c>
      <c r="N102" s="128">
        <v>0</v>
      </c>
      <c r="O102" s="128">
        <f t="shared" si="5"/>
        <v>0</v>
      </c>
      <c r="P102" s="127"/>
    </row>
    <row r="103" spans="1:16" x14ac:dyDescent="0.15">
      <c r="A103" s="131" t="s">
        <v>27</v>
      </c>
      <c r="B103" s="129" t="s">
        <v>62</v>
      </c>
      <c r="C103" s="128">
        <v>192</v>
      </c>
      <c r="D103" s="128">
        <v>179</v>
      </c>
      <c r="E103" s="128">
        <v>186</v>
      </c>
      <c r="F103" s="128">
        <v>141</v>
      </c>
      <c r="G103" s="128">
        <v>182</v>
      </c>
      <c r="H103" s="128">
        <v>141</v>
      </c>
      <c r="I103" s="128">
        <v>165</v>
      </c>
      <c r="J103" s="128">
        <v>170</v>
      </c>
      <c r="K103" s="128">
        <v>161</v>
      </c>
      <c r="L103" s="128">
        <v>179</v>
      </c>
      <c r="M103" s="128">
        <v>193</v>
      </c>
      <c r="N103" s="128">
        <v>157</v>
      </c>
      <c r="O103" s="128">
        <f t="shared" si="5"/>
        <v>2046</v>
      </c>
      <c r="P103" s="127"/>
    </row>
    <row r="104" spans="1:16" x14ac:dyDescent="0.15">
      <c r="A104" s="134" t="s">
        <v>53</v>
      </c>
      <c r="B104" s="129" t="s">
        <v>62</v>
      </c>
      <c r="C104" s="133">
        <v>18</v>
      </c>
      <c r="D104" s="133">
        <v>22</v>
      </c>
      <c r="E104" s="133">
        <v>12</v>
      </c>
      <c r="F104" s="133">
        <v>23</v>
      </c>
      <c r="G104" s="133">
        <v>8</v>
      </c>
      <c r="H104" s="133">
        <v>15</v>
      </c>
      <c r="I104" s="133">
        <v>16</v>
      </c>
      <c r="J104" s="133">
        <v>18</v>
      </c>
      <c r="K104" s="133">
        <v>10</v>
      </c>
      <c r="L104" s="133">
        <v>33</v>
      </c>
      <c r="M104" s="133">
        <v>12</v>
      </c>
      <c r="N104" s="133">
        <v>30</v>
      </c>
      <c r="O104" s="128">
        <f t="shared" si="5"/>
        <v>217</v>
      </c>
      <c r="P104" s="127"/>
    </row>
    <row r="105" spans="1:16" x14ac:dyDescent="0.15">
      <c r="A105" s="131" t="s">
        <v>54</v>
      </c>
      <c r="B105" s="129" t="s">
        <v>62</v>
      </c>
      <c r="C105" s="128">
        <v>32</v>
      </c>
      <c r="D105" s="128">
        <v>64</v>
      </c>
      <c r="E105" s="128">
        <v>35</v>
      </c>
      <c r="F105" s="128">
        <v>37</v>
      </c>
      <c r="G105" s="128">
        <v>35</v>
      </c>
      <c r="H105" s="128">
        <v>32</v>
      </c>
      <c r="I105" s="128">
        <v>37</v>
      </c>
      <c r="J105" s="128">
        <v>17</v>
      </c>
      <c r="K105" s="128">
        <v>18</v>
      </c>
      <c r="L105" s="128">
        <v>31</v>
      </c>
      <c r="M105" s="128">
        <v>27</v>
      </c>
      <c r="N105" s="128">
        <v>17</v>
      </c>
      <c r="O105" s="128">
        <f t="shared" si="5"/>
        <v>382</v>
      </c>
      <c r="P105" s="127"/>
    </row>
    <row r="106" spans="1:16" x14ac:dyDescent="0.15">
      <c r="A106" s="132" t="s">
        <v>55</v>
      </c>
      <c r="B106" s="129" t="s">
        <v>62</v>
      </c>
      <c r="C106" s="128">
        <v>497</v>
      </c>
      <c r="D106" s="128">
        <v>329</v>
      </c>
      <c r="E106" s="128">
        <v>389</v>
      </c>
      <c r="F106" s="128">
        <v>459</v>
      </c>
      <c r="G106" s="128">
        <v>467</v>
      </c>
      <c r="H106" s="128">
        <v>430</v>
      </c>
      <c r="I106" s="128">
        <v>388</v>
      </c>
      <c r="J106" s="128">
        <v>330</v>
      </c>
      <c r="K106" s="128">
        <v>457</v>
      </c>
      <c r="L106" s="128">
        <v>321</v>
      </c>
      <c r="M106" s="128">
        <v>339</v>
      </c>
      <c r="N106" s="128">
        <v>388</v>
      </c>
      <c r="O106" s="128">
        <f t="shared" si="5"/>
        <v>4794</v>
      </c>
      <c r="P106" s="127"/>
    </row>
    <row r="107" spans="1:16" x14ac:dyDescent="0.15">
      <c r="A107" s="132" t="s">
        <v>57</v>
      </c>
      <c r="B107" s="129" t="s">
        <v>62</v>
      </c>
      <c r="C107" s="128">
        <v>70</v>
      </c>
      <c r="D107" s="128">
        <v>51</v>
      </c>
      <c r="E107" s="128">
        <v>69</v>
      </c>
      <c r="F107" s="128">
        <v>52</v>
      </c>
      <c r="G107" s="128">
        <v>70</v>
      </c>
      <c r="H107" s="128">
        <v>68</v>
      </c>
      <c r="I107" s="128">
        <v>54</v>
      </c>
      <c r="J107" s="128">
        <v>62</v>
      </c>
      <c r="K107" s="128">
        <v>61</v>
      </c>
      <c r="L107" s="128">
        <v>65</v>
      </c>
      <c r="M107" s="128">
        <v>63</v>
      </c>
      <c r="N107" s="128">
        <v>177</v>
      </c>
      <c r="O107" s="128">
        <f t="shared" si="5"/>
        <v>862</v>
      </c>
      <c r="P107" s="127"/>
    </row>
    <row r="108" spans="1:16" x14ac:dyDescent="0.15">
      <c r="A108" s="131" t="s">
        <v>58</v>
      </c>
      <c r="B108" s="129" t="s">
        <v>62</v>
      </c>
      <c r="C108" s="128">
        <v>69</v>
      </c>
      <c r="D108" s="128">
        <v>46</v>
      </c>
      <c r="E108" s="128">
        <v>73</v>
      </c>
      <c r="F108" s="128">
        <v>31</v>
      </c>
      <c r="G108" s="128">
        <v>55</v>
      </c>
      <c r="H108" s="128">
        <v>53</v>
      </c>
      <c r="I108" s="128">
        <v>42</v>
      </c>
      <c r="J108" s="128">
        <v>53</v>
      </c>
      <c r="K108" s="128">
        <v>57</v>
      </c>
      <c r="L108" s="128">
        <v>44</v>
      </c>
      <c r="M108" s="128">
        <v>45</v>
      </c>
      <c r="N108" s="128">
        <v>48</v>
      </c>
      <c r="O108" s="128">
        <f t="shared" si="5"/>
        <v>616</v>
      </c>
      <c r="P108" s="127"/>
    </row>
    <row r="109" spans="1:16" x14ac:dyDescent="0.15">
      <c r="A109" s="131" t="s">
        <v>59</v>
      </c>
      <c r="B109" s="129" t="s">
        <v>62</v>
      </c>
      <c r="C109" s="128">
        <v>101</v>
      </c>
      <c r="D109" s="128">
        <v>72</v>
      </c>
      <c r="E109" s="128">
        <v>82</v>
      </c>
      <c r="F109" s="128">
        <v>47</v>
      </c>
      <c r="G109" s="128">
        <v>46</v>
      </c>
      <c r="H109" s="128">
        <v>44</v>
      </c>
      <c r="I109" s="128">
        <v>47</v>
      </c>
      <c r="J109" s="128">
        <v>49</v>
      </c>
      <c r="K109" s="128">
        <v>42</v>
      </c>
      <c r="L109" s="128">
        <v>41</v>
      </c>
      <c r="M109" s="128">
        <v>54</v>
      </c>
      <c r="N109" s="128">
        <v>61</v>
      </c>
      <c r="O109" s="128">
        <f t="shared" si="5"/>
        <v>686</v>
      </c>
      <c r="P109" s="127"/>
    </row>
    <row r="110" spans="1:16" x14ac:dyDescent="0.15">
      <c r="A110" s="130" t="s">
        <v>67</v>
      </c>
      <c r="B110" s="129" t="s">
        <v>62</v>
      </c>
      <c r="C110" s="128">
        <f t="shared" ref="C110:O110" si="6">SUM(C95:C109)</f>
        <v>2575</v>
      </c>
      <c r="D110" s="128">
        <f t="shared" si="6"/>
        <v>2489</v>
      </c>
      <c r="E110" s="128">
        <f t="shared" si="6"/>
        <v>2456</v>
      </c>
      <c r="F110" s="128">
        <f t="shared" si="6"/>
        <v>2364</v>
      </c>
      <c r="G110" s="128">
        <f t="shared" si="6"/>
        <v>2143</v>
      </c>
      <c r="H110" s="128">
        <f t="shared" si="6"/>
        <v>2065</v>
      </c>
      <c r="I110" s="128">
        <f t="shared" si="6"/>
        <v>1937</v>
      </c>
      <c r="J110" s="128">
        <f t="shared" si="6"/>
        <v>1948</v>
      </c>
      <c r="K110" s="128">
        <f t="shared" si="6"/>
        <v>2059</v>
      </c>
      <c r="L110" s="128">
        <f t="shared" si="6"/>
        <v>2052</v>
      </c>
      <c r="M110" s="128">
        <f t="shared" si="6"/>
        <v>2373</v>
      </c>
      <c r="N110" s="128">
        <f t="shared" si="6"/>
        <v>2415</v>
      </c>
      <c r="O110" s="128">
        <f t="shared" si="6"/>
        <v>26876</v>
      </c>
      <c r="P110" s="127"/>
    </row>
    <row r="111" spans="1:16" x14ac:dyDescent="0.15">
      <c r="A111" s="158" t="s">
        <v>163</v>
      </c>
      <c r="B111" s="157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27"/>
    </row>
  </sheetData>
  <mergeCells count="60">
    <mergeCell ref="A63:A64"/>
    <mergeCell ref="B63:B64"/>
    <mergeCell ref="A31:A32"/>
    <mergeCell ref="B31:B32"/>
    <mergeCell ref="O9:O10"/>
    <mergeCell ref="K9:K10"/>
    <mergeCell ref="L9:L10"/>
    <mergeCell ref="M9:M10"/>
    <mergeCell ref="N9:N10"/>
    <mergeCell ref="A9:A10"/>
    <mergeCell ref="B9:B10"/>
    <mergeCell ref="I9:I10"/>
    <mergeCell ref="J9:J10"/>
    <mergeCell ref="C9:C10"/>
    <mergeCell ref="D9:D10"/>
    <mergeCell ref="E9:E10"/>
    <mergeCell ref="F9:F10"/>
    <mergeCell ref="C31:C32"/>
    <mergeCell ref="D31:D32"/>
    <mergeCell ref="E31:E32"/>
    <mergeCell ref="F31:F32"/>
    <mergeCell ref="G9:G10"/>
    <mergeCell ref="H9:H10"/>
    <mergeCell ref="O63:O64"/>
    <mergeCell ref="K63:K64"/>
    <mergeCell ref="L63:L64"/>
    <mergeCell ref="M63:M64"/>
    <mergeCell ref="N63:N64"/>
    <mergeCell ref="J63:J64"/>
    <mergeCell ref="C63:C64"/>
    <mergeCell ref="D63:D64"/>
    <mergeCell ref="E63:E64"/>
    <mergeCell ref="F63:F64"/>
    <mergeCell ref="O31:O32"/>
    <mergeCell ref="G31:G32"/>
    <mergeCell ref="H31:H32"/>
    <mergeCell ref="L31:L32"/>
    <mergeCell ref="M31:M32"/>
    <mergeCell ref="I31:I32"/>
    <mergeCell ref="J31:J32"/>
    <mergeCell ref="K31:K32"/>
    <mergeCell ref="N31:N32"/>
    <mergeCell ref="G63:G64"/>
    <mergeCell ref="H63:H64"/>
    <mergeCell ref="I63:I64"/>
    <mergeCell ref="A86:A87"/>
    <mergeCell ref="B86:B87"/>
    <mergeCell ref="C86:C87"/>
    <mergeCell ref="D86:D87"/>
    <mergeCell ref="E86:E87"/>
    <mergeCell ref="O86:O87"/>
    <mergeCell ref="J86:J87"/>
    <mergeCell ref="K86:K87"/>
    <mergeCell ref="L86:L87"/>
    <mergeCell ref="M86:M87"/>
    <mergeCell ref="F86:F87"/>
    <mergeCell ref="G86:G87"/>
    <mergeCell ref="H86:H87"/>
    <mergeCell ref="I86:I87"/>
    <mergeCell ref="N86:N87"/>
  </mergeCells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>
      <pane xSplit="2" topLeftCell="C1" activePane="topRight" state="frozen"/>
      <selection pane="topRight" activeCell="Q24" sqref="Q24"/>
    </sheetView>
  </sheetViews>
  <sheetFormatPr defaultRowHeight="13.5" x14ac:dyDescent="0.15"/>
  <cols>
    <col min="1" max="1" width="21" style="188" customWidth="1"/>
    <col min="2" max="2" width="8.5" style="188" customWidth="1"/>
    <col min="3" max="15" width="11.625" style="188" customWidth="1"/>
    <col min="16" max="16384" width="9" style="188"/>
  </cols>
  <sheetData>
    <row r="1" spans="1:16" ht="17.25" x14ac:dyDescent="0.2">
      <c r="A1" s="164" t="s">
        <v>204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205</v>
      </c>
      <c r="B3" s="144"/>
      <c r="C3" s="144"/>
      <c r="D3" s="144"/>
      <c r="E3" s="144" t="s">
        <v>206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207</v>
      </c>
      <c r="B4" s="153" t="s">
        <v>208</v>
      </c>
      <c r="C4" s="152" t="s">
        <v>209</v>
      </c>
      <c r="D4" s="152" t="s">
        <v>210</v>
      </c>
      <c r="E4" s="152" t="s">
        <v>211</v>
      </c>
      <c r="F4" s="152" t="s">
        <v>212</v>
      </c>
      <c r="G4" s="152" t="s">
        <v>213</v>
      </c>
      <c r="H4" s="152" t="s">
        <v>214</v>
      </c>
      <c r="I4" s="152" t="s">
        <v>215</v>
      </c>
      <c r="J4" s="152" t="s">
        <v>216</v>
      </c>
      <c r="K4" s="152" t="s">
        <v>217</v>
      </c>
      <c r="L4" s="152" t="s">
        <v>218</v>
      </c>
      <c r="M4" s="152" t="s">
        <v>219</v>
      </c>
      <c r="N4" s="152" t="s">
        <v>220</v>
      </c>
      <c r="O4" s="152" t="s">
        <v>221</v>
      </c>
      <c r="P4" s="127"/>
    </row>
    <row r="5" spans="1:16" x14ac:dyDescent="0.15">
      <c r="A5" s="131" t="s">
        <v>222</v>
      </c>
      <c r="B5" s="129" t="s">
        <v>223</v>
      </c>
      <c r="C5" s="128">
        <v>29349</v>
      </c>
      <c r="D5" s="128">
        <v>35245</v>
      </c>
      <c r="E5" s="128">
        <v>40897</v>
      </c>
      <c r="F5" s="128">
        <v>32363</v>
      </c>
      <c r="G5" s="128">
        <v>29061</v>
      </c>
      <c r="H5" s="128">
        <v>34527</v>
      </c>
      <c r="I5" s="128">
        <v>29970</v>
      </c>
      <c r="J5" s="128">
        <v>27890</v>
      </c>
      <c r="K5" s="128">
        <v>33564</v>
      </c>
      <c r="L5" s="128">
        <v>32169</v>
      </c>
      <c r="M5" s="128">
        <v>33555</v>
      </c>
      <c r="N5" s="128">
        <v>33759</v>
      </c>
      <c r="O5" s="128">
        <v>392349</v>
      </c>
      <c r="P5" s="127"/>
    </row>
    <row r="6" spans="1:16" x14ac:dyDescent="0.15">
      <c r="A6" s="131" t="s">
        <v>224</v>
      </c>
      <c r="B6" s="129" t="s">
        <v>223</v>
      </c>
      <c r="C6" s="128">
        <v>100754</v>
      </c>
      <c r="D6" s="128">
        <v>111003</v>
      </c>
      <c r="E6" s="128">
        <v>125521</v>
      </c>
      <c r="F6" s="128">
        <v>115740</v>
      </c>
      <c r="G6" s="128">
        <v>106189</v>
      </c>
      <c r="H6" s="128">
        <v>118551</v>
      </c>
      <c r="I6" s="128">
        <v>94523</v>
      </c>
      <c r="J6" s="128">
        <v>98830</v>
      </c>
      <c r="K6" s="128">
        <v>108980</v>
      </c>
      <c r="L6" s="128">
        <v>108511</v>
      </c>
      <c r="M6" s="128">
        <v>111894</v>
      </c>
      <c r="N6" s="128">
        <v>113069</v>
      </c>
      <c r="O6" s="128">
        <v>1313565</v>
      </c>
      <c r="P6" s="127"/>
    </row>
    <row r="7" spans="1:16" x14ac:dyDescent="0.15">
      <c r="A7" s="131" t="s">
        <v>225</v>
      </c>
      <c r="B7" s="147" t="s">
        <v>223</v>
      </c>
      <c r="C7" s="128">
        <v>70929</v>
      </c>
      <c r="D7" s="128">
        <v>78659</v>
      </c>
      <c r="E7" s="128">
        <v>95186</v>
      </c>
      <c r="F7" s="128">
        <v>77338</v>
      </c>
      <c r="G7" s="128">
        <v>72047</v>
      </c>
      <c r="H7" s="128">
        <v>75208</v>
      </c>
      <c r="I7" s="128">
        <v>70684</v>
      </c>
      <c r="J7" s="128">
        <v>72548</v>
      </c>
      <c r="K7" s="128">
        <v>80935</v>
      </c>
      <c r="L7" s="128">
        <v>84748</v>
      </c>
      <c r="M7" s="128">
        <v>84100</v>
      </c>
      <c r="N7" s="128">
        <v>91077</v>
      </c>
      <c r="O7" s="128">
        <v>953459</v>
      </c>
      <c r="P7" s="127"/>
    </row>
    <row r="8" spans="1:16" x14ac:dyDescent="0.15">
      <c r="A8" s="131" t="s">
        <v>226</v>
      </c>
      <c r="B8" s="147" t="s">
        <v>223</v>
      </c>
      <c r="C8" s="128">
        <v>13370</v>
      </c>
      <c r="D8" s="128">
        <v>14647</v>
      </c>
      <c r="E8" s="128">
        <v>15429</v>
      </c>
      <c r="F8" s="128">
        <v>11675</v>
      </c>
      <c r="G8" s="128">
        <v>11884</v>
      </c>
      <c r="H8" s="128">
        <v>12972</v>
      </c>
      <c r="I8" s="128">
        <v>12859</v>
      </c>
      <c r="J8" s="128">
        <v>10903</v>
      </c>
      <c r="K8" s="128">
        <v>12382</v>
      </c>
      <c r="L8" s="128">
        <v>12373</v>
      </c>
      <c r="M8" s="128">
        <v>10338</v>
      </c>
      <c r="N8" s="128">
        <v>17837</v>
      </c>
      <c r="O8" s="128">
        <v>156669</v>
      </c>
      <c r="P8" s="127"/>
    </row>
    <row r="9" spans="1:16" x14ac:dyDescent="0.15">
      <c r="A9" s="182" t="s">
        <v>227</v>
      </c>
      <c r="B9" s="184" t="s">
        <v>228</v>
      </c>
      <c r="C9" s="177">
        <v>195782</v>
      </c>
      <c r="D9" s="177">
        <v>192345</v>
      </c>
      <c r="E9" s="177">
        <v>204428</v>
      </c>
      <c r="F9" s="177">
        <v>151326</v>
      </c>
      <c r="G9" s="177">
        <v>91221</v>
      </c>
      <c r="H9" s="177">
        <v>108155</v>
      </c>
      <c r="I9" s="177">
        <v>102977</v>
      </c>
      <c r="J9" s="177">
        <v>113404</v>
      </c>
      <c r="K9" s="177">
        <v>116965</v>
      </c>
      <c r="L9" s="177">
        <v>144343</v>
      </c>
      <c r="M9" s="177">
        <v>188060</v>
      </c>
      <c r="N9" s="177">
        <v>221550</v>
      </c>
      <c r="O9" s="177">
        <v>1830556</v>
      </c>
      <c r="P9" s="127"/>
    </row>
    <row r="10" spans="1:16" x14ac:dyDescent="0.15">
      <c r="A10" s="183"/>
      <c r="B10" s="185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78"/>
      <c r="P10" s="127"/>
    </row>
    <row r="11" spans="1:16" x14ac:dyDescent="0.15">
      <c r="A11" s="131" t="s">
        <v>229</v>
      </c>
      <c r="B11" s="147" t="s">
        <v>223</v>
      </c>
      <c r="C11" s="128">
        <v>284430</v>
      </c>
      <c r="D11" s="128">
        <v>301518</v>
      </c>
      <c r="E11" s="128">
        <v>300297</v>
      </c>
      <c r="F11" s="128">
        <v>251962</v>
      </c>
      <c r="G11" s="128">
        <v>266260</v>
      </c>
      <c r="H11" s="128">
        <v>244680</v>
      </c>
      <c r="I11" s="128">
        <v>236912</v>
      </c>
      <c r="J11" s="128">
        <v>223792</v>
      </c>
      <c r="K11" s="128">
        <v>231761</v>
      </c>
      <c r="L11" s="128">
        <v>269637</v>
      </c>
      <c r="M11" s="128">
        <v>281133</v>
      </c>
      <c r="N11" s="128">
        <v>309933</v>
      </c>
      <c r="O11" s="128">
        <v>3202315</v>
      </c>
      <c r="P11" s="127"/>
    </row>
    <row r="12" spans="1:16" x14ac:dyDescent="0.15">
      <c r="A12" s="131" t="s">
        <v>230</v>
      </c>
      <c r="B12" s="147" t="s">
        <v>223</v>
      </c>
      <c r="C12" s="128">
        <v>1589</v>
      </c>
      <c r="D12" s="128">
        <v>1785</v>
      </c>
      <c r="E12" s="128">
        <v>1633</v>
      </c>
      <c r="F12" s="128">
        <v>1415</v>
      </c>
      <c r="G12" s="128">
        <v>1648</v>
      </c>
      <c r="H12" s="128">
        <v>1801</v>
      </c>
      <c r="I12" s="128">
        <v>1237</v>
      </c>
      <c r="J12" s="128">
        <v>1580</v>
      </c>
      <c r="K12" s="128">
        <v>1622</v>
      </c>
      <c r="L12" s="128">
        <v>1088</v>
      </c>
      <c r="M12" s="128">
        <v>1615</v>
      </c>
      <c r="N12" s="128">
        <v>1278</v>
      </c>
      <c r="O12" s="128">
        <v>18291</v>
      </c>
      <c r="P12" s="127"/>
    </row>
    <row r="13" spans="1:16" x14ac:dyDescent="0.15">
      <c r="A13" s="131" t="s">
        <v>231</v>
      </c>
      <c r="B13" s="147" t="s">
        <v>232</v>
      </c>
      <c r="C13" s="128">
        <v>3940</v>
      </c>
      <c r="D13" s="128">
        <v>3648</v>
      </c>
      <c r="E13" s="128">
        <v>4663</v>
      </c>
      <c r="F13" s="128">
        <v>3999</v>
      </c>
      <c r="G13" s="128">
        <v>3349</v>
      </c>
      <c r="H13" s="128">
        <v>3486</v>
      </c>
      <c r="I13" s="128">
        <v>3667</v>
      </c>
      <c r="J13" s="128">
        <v>4510</v>
      </c>
      <c r="K13" s="128">
        <v>3388</v>
      </c>
      <c r="L13" s="128">
        <v>4318</v>
      </c>
      <c r="M13" s="128">
        <v>3783</v>
      </c>
      <c r="N13" s="128">
        <v>3679</v>
      </c>
      <c r="O13" s="128">
        <v>46430</v>
      </c>
      <c r="P13" s="127"/>
    </row>
    <row r="14" spans="1:16" x14ac:dyDescent="0.15">
      <c r="A14" s="131" t="s">
        <v>233</v>
      </c>
      <c r="B14" s="147" t="s">
        <v>223</v>
      </c>
      <c r="C14" s="128">
        <v>15115</v>
      </c>
      <c r="D14" s="128">
        <v>14247</v>
      </c>
      <c r="E14" s="128">
        <v>16023</v>
      </c>
      <c r="F14" s="128">
        <v>13397</v>
      </c>
      <c r="G14" s="128">
        <v>7337</v>
      </c>
      <c r="H14" s="128">
        <v>9362</v>
      </c>
      <c r="I14" s="128">
        <v>7029</v>
      </c>
      <c r="J14" s="128">
        <v>9025</v>
      </c>
      <c r="K14" s="128">
        <v>10168</v>
      </c>
      <c r="L14" s="128">
        <v>6482</v>
      </c>
      <c r="M14" s="128">
        <v>7068</v>
      </c>
      <c r="N14" s="128">
        <v>11559</v>
      </c>
      <c r="O14" s="128">
        <v>126812</v>
      </c>
      <c r="P14" s="127"/>
    </row>
    <row r="15" spans="1:16" x14ac:dyDescent="0.15">
      <c r="A15" s="158" t="s">
        <v>234</v>
      </c>
      <c r="B15" s="157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235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236</v>
      </c>
      <c r="B18" s="153" t="s">
        <v>208</v>
      </c>
      <c r="C18" s="152" t="s">
        <v>209</v>
      </c>
      <c r="D18" s="152" t="s">
        <v>210</v>
      </c>
      <c r="E18" s="152" t="s">
        <v>211</v>
      </c>
      <c r="F18" s="152" t="s">
        <v>212</v>
      </c>
      <c r="G18" s="152" t="s">
        <v>213</v>
      </c>
      <c r="H18" s="152" t="s">
        <v>214</v>
      </c>
      <c r="I18" s="152" t="s">
        <v>215</v>
      </c>
      <c r="J18" s="152" t="s">
        <v>216</v>
      </c>
      <c r="K18" s="152" t="s">
        <v>217</v>
      </c>
      <c r="L18" s="152" t="s">
        <v>218</v>
      </c>
      <c r="M18" s="152" t="s">
        <v>219</v>
      </c>
      <c r="N18" s="152" t="s">
        <v>220</v>
      </c>
      <c r="O18" s="152" t="s">
        <v>221</v>
      </c>
      <c r="P18" s="144"/>
    </row>
    <row r="19" spans="1:16" x14ac:dyDescent="0.15">
      <c r="A19" s="131" t="s">
        <v>237</v>
      </c>
      <c r="B19" s="129" t="s">
        <v>223</v>
      </c>
      <c r="C19" s="128">
        <v>13398</v>
      </c>
      <c r="D19" s="128">
        <v>14836</v>
      </c>
      <c r="E19" s="128">
        <v>20265</v>
      </c>
      <c r="F19" s="128">
        <v>14472</v>
      </c>
      <c r="G19" s="128">
        <v>18257</v>
      </c>
      <c r="H19" s="128">
        <v>18283</v>
      </c>
      <c r="I19" s="128">
        <v>13601</v>
      </c>
      <c r="J19" s="128">
        <v>12241</v>
      </c>
      <c r="K19" s="128">
        <v>15101</v>
      </c>
      <c r="L19" s="128">
        <v>12031</v>
      </c>
      <c r="M19" s="128">
        <v>10990</v>
      </c>
      <c r="N19" s="128">
        <v>13703</v>
      </c>
      <c r="O19" s="128">
        <v>177178</v>
      </c>
      <c r="P19" s="144"/>
    </row>
    <row r="20" spans="1:16" x14ac:dyDescent="0.15">
      <c r="A20" s="131" t="s">
        <v>238</v>
      </c>
      <c r="B20" s="129" t="s">
        <v>223</v>
      </c>
      <c r="C20" s="128">
        <v>62447</v>
      </c>
      <c r="D20" s="128">
        <v>66072</v>
      </c>
      <c r="E20" s="128">
        <v>82940</v>
      </c>
      <c r="F20" s="128">
        <v>70543</v>
      </c>
      <c r="G20" s="128">
        <v>65849</v>
      </c>
      <c r="H20" s="128">
        <v>73339</v>
      </c>
      <c r="I20" s="128">
        <v>75764</v>
      </c>
      <c r="J20" s="128">
        <v>63425</v>
      </c>
      <c r="K20" s="128">
        <v>73752</v>
      </c>
      <c r="L20" s="128">
        <v>81599</v>
      </c>
      <c r="M20" s="128">
        <v>64781</v>
      </c>
      <c r="N20" s="128">
        <v>64097</v>
      </c>
      <c r="O20" s="128">
        <v>844608</v>
      </c>
      <c r="P20" s="144"/>
    </row>
    <row r="21" spans="1:16" x14ac:dyDescent="0.15">
      <c r="A21" s="131" t="s">
        <v>225</v>
      </c>
      <c r="B21" s="147" t="s">
        <v>223</v>
      </c>
      <c r="C21" s="128">
        <v>39542</v>
      </c>
      <c r="D21" s="128">
        <v>38292</v>
      </c>
      <c r="E21" s="128">
        <v>40265</v>
      </c>
      <c r="F21" s="128">
        <v>37587</v>
      </c>
      <c r="G21" s="128">
        <v>33372</v>
      </c>
      <c r="H21" s="128">
        <v>42117</v>
      </c>
      <c r="I21" s="128">
        <v>32813</v>
      </c>
      <c r="J21" s="128">
        <v>35981</v>
      </c>
      <c r="K21" s="128">
        <v>37119</v>
      </c>
      <c r="L21" s="128">
        <v>42975</v>
      </c>
      <c r="M21" s="128">
        <v>36083</v>
      </c>
      <c r="N21" s="128">
        <v>36656</v>
      </c>
      <c r="O21" s="128">
        <v>452802</v>
      </c>
      <c r="P21" s="144"/>
    </row>
    <row r="22" spans="1:16" x14ac:dyDescent="0.15">
      <c r="A22" s="131" t="s">
        <v>226</v>
      </c>
      <c r="B22" s="147" t="s">
        <v>223</v>
      </c>
      <c r="C22" s="128">
        <v>13152</v>
      </c>
      <c r="D22" s="128">
        <v>9155</v>
      </c>
      <c r="E22" s="128">
        <v>9568</v>
      </c>
      <c r="F22" s="128">
        <v>6830</v>
      </c>
      <c r="G22" s="128">
        <v>8295</v>
      </c>
      <c r="H22" s="128">
        <v>7954</v>
      </c>
      <c r="I22" s="128">
        <v>8238</v>
      </c>
      <c r="J22" s="128">
        <v>6294</v>
      </c>
      <c r="K22" s="128">
        <v>7518</v>
      </c>
      <c r="L22" s="128">
        <v>6578</v>
      </c>
      <c r="M22" s="128">
        <v>6247</v>
      </c>
      <c r="N22" s="128">
        <v>5125</v>
      </c>
      <c r="O22" s="128">
        <v>94954</v>
      </c>
      <c r="P22" s="144"/>
    </row>
    <row r="23" spans="1:16" x14ac:dyDescent="0.15">
      <c r="A23" s="131" t="s">
        <v>239</v>
      </c>
      <c r="B23" s="147" t="s">
        <v>223</v>
      </c>
      <c r="C23" s="128">
        <v>1590</v>
      </c>
      <c r="D23" s="128">
        <v>1403</v>
      </c>
      <c r="E23" s="128">
        <v>1129</v>
      </c>
      <c r="F23" s="128">
        <v>1537</v>
      </c>
      <c r="G23" s="128">
        <v>1339</v>
      </c>
      <c r="H23" s="128">
        <v>1332</v>
      </c>
      <c r="I23" s="128">
        <v>933</v>
      </c>
      <c r="J23" s="128">
        <v>1539</v>
      </c>
      <c r="K23" s="128">
        <v>692</v>
      </c>
      <c r="L23" s="128">
        <v>1453</v>
      </c>
      <c r="M23" s="128">
        <v>1043</v>
      </c>
      <c r="N23" s="128">
        <v>1144</v>
      </c>
      <c r="O23" s="128">
        <v>15134</v>
      </c>
      <c r="P23" s="144"/>
    </row>
    <row r="24" spans="1:16" x14ac:dyDescent="0.15">
      <c r="A24" s="131" t="s">
        <v>240</v>
      </c>
      <c r="B24" s="147" t="s">
        <v>232</v>
      </c>
      <c r="C24" s="128">
        <v>78</v>
      </c>
      <c r="D24" s="128">
        <v>176</v>
      </c>
      <c r="E24" s="128">
        <v>177</v>
      </c>
      <c r="F24" s="128">
        <v>311</v>
      </c>
      <c r="G24" s="128">
        <v>38</v>
      </c>
      <c r="H24" s="128">
        <v>94</v>
      </c>
      <c r="I24" s="128">
        <v>57</v>
      </c>
      <c r="J24" s="128">
        <v>116</v>
      </c>
      <c r="K24" s="128">
        <v>67</v>
      </c>
      <c r="L24" s="128">
        <v>107</v>
      </c>
      <c r="M24" s="128">
        <v>36</v>
      </c>
      <c r="N24" s="159">
        <v>167</v>
      </c>
      <c r="O24" s="128">
        <v>1424</v>
      </c>
      <c r="P24" s="144"/>
    </row>
    <row r="25" spans="1:16" x14ac:dyDescent="0.15">
      <c r="A25" s="131" t="s">
        <v>241</v>
      </c>
      <c r="B25" s="147" t="s">
        <v>242</v>
      </c>
      <c r="C25" s="128">
        <v>3348</v>
      </c>
      <c r="D25" s="128">
        <v>11509</v>
      </c>
      <c r="E25" s="128">
        <v>11424</v>
      </c>
      <c r="F25" s="128">
        <v>13771</v>
      </c>
      <c r="G25" s="128">
        <v>14392</v>
      </c>
      <c r="H25" s="128">
        <v>12782</v>
      </c>
      <c r="I25" s="128">
        <v>4711</v>
      </c>
      <c r="J25" s="128">
        <v>7480</v>
      </c>
      <c r="K25" s="128">
        <v>12298</v>
      </c>
      <c r="L25" s="128">
        <v>6890</v>
      </c>
      <c r="M25" s="128">
        <v>6498</v>
      </c>
      <c r="N25" s="159">
        <v>7605</v>
      </c>
      <c r="O25" s="128">
        <v>112708</v>
      </c>
      <c r="P25" s="144"/>
    </row>
    <row r="26" spans="1:16" x14ac:dyDescent="0.15">
      <c r="A26" s="131" t="s">
        <v>243</v>
      </c>
      <c r="B26" s="147" t="s">
        <v>242</v>
      </c>
      <c r="C26" s="128">
        <v>3472</v>
      </c>
      <c r="D26" s="128">
        <v>5660</v>
      </c>
      <c r="E26" s="128">
        <v>5948</v>
      </c>
      <c r="F26" s="128">
        <v>5975</v>
      </c>
      <c r="G26" s="128">
        <v>5689</v>
      </c>
      <c r="H26" s="128">
        <v>6047</v>
      </c>
      <c r="I26" s="128">
        <v>4481</v>
      </c>
      <c r="J26" s="128">
        <v>4594</v>
      </c>
      <c r="K26" s="128">
        <v>3685</v>
      </c>
      <c r="L26" s="128">
        <v>3634</v>
      </c>
      <c r="M26" s="128">
        <v>6200</v>
      </c>
      <c r="N26" s="128">
        <v>6892</v>
      </c>
      <c r="O26" s="128">
        <v>62277</v>
      </c>
      <c r="P26" s="144"/>
    </row>
    <row r="27" spans="1:16" x14ac:dyDescent="0.15">
      <c r="A27" s="131" t="s">
        <v>230</v>
      </c>
      <c r="B27" s="147" t="s">
        <v>232</v>
      </c>
      <c r="C27" s="128">
        <v>1007</v>
      </c>
      <c r="D27" s="128">
        <v>1335</v>
      </c>
      <c r="E27" s="128">
        <v>1109</v>
      </c>
      <c r="F27" s="128">
        <v>1072</v>
      </c>
      <c r="G27" s="128">
        <v>1090</v>
      </c>
      <c r="H27" s="128">
        <v>1586</v>
      </c>
      <c r="I27" s="128">
        <v>890</v>
      </c>
      <c r="J27" s="128">
        <v>992</v>
      </c>
      <c r="K27" s="128">
        <v>1641</v>
      </c>
      <c r="L27" s="128">
        <v>998</v>
      </c>
      <c r="M27" s="128">
        <v>932</v>
      </c>
      <c r="N27" s="128">
        <v>1129</v>
      </c>
      <c r="O27" s="128">
        <v>13781</v>
      </c>
      <c r="P27" s="144"/>
    </row>
    <row r="28" spans="1:16" x14ac:dyDescent="0.15">
      <c r="A28" s="131" t="s">
        <v>231</v>
      </c>
      <c r="B28" s="130" t="s">
        <v>244</v>
      </c>
      <c r="C28" s="189" t="s">
        <v>245</v>
      </c>
      <c r="D28" s="189" t="s">
        <v>245</v>
      </c>
      <c r="E28" s="189" t="s">
        <v>245</v>
      </c>
      <c r="F28" s="189" t="s">
        <v>245</v>
      </c>
      <c r="G28" s="189" t="s">
        <v>245</v>
      </c>
      <c r="H28" s="189" t="s">
        <v>245</v>
      </c>
      <c r="I28" s="189" t="s">
        <v>245</v>
      </c>
      <c r="J28" s="189" t="s">
        <v>245</v>
      </c>
      <c r="K28" s="189" t="s">
        <v>245</v>
      </c>
      <c r="L28" s="189" t="s">
        <v>245</v>
      </c>
      <c r="M28" s="189" t="s">
        <v>245</v>
      </c>
      <c r="N28" s="189" t="s">
        <v>245</v>
      </c>
      <c r="O28" s="189" t="s">
        <v>245</v>
      </c>
      <c r="P28" s="144"/>
    </row>
    <row r="29" spans="1:16" x14ac:dyDescent="0.15">
      <c r="A29" s="131" t="s">
        <v>246</v>
      </c>
      <c r="B29" s="147" t="s">
        <v>223</v>
      </c>
      <c r="C29" s="128">
        <v>23435</v>
      </c>
      <c r="D29" s="128">
        <v>21352</v>
      </c>
      <c r="E29" s="128">
        <v>25316</v>
      </c>
      <c r="F29" s="128">
        <v>25809</v>
      </c>
      <c r="G29" s="128">
        <v>28456</v>
      </c>
      <c r="H29" s="128">
        <v>28950</v>
      </c>
      <c r="I29" s="128">
        <v>22390</v>
      </c>
      <c r="J29" s="128">
        <v>20425</v>
      </c>
      <c r="K29" s="128">
        <v>22695</v>
      </c>
      <c r="L29" s="128">
        <v>26134</v>
      </c>
      <c r="M29" s="128">
        <v>24457</v>
      </c>
      <c r="N29" s="128">
        <v>26761</v>
      </c>
      <c r="O29" s="128">
        <v>296180</v>
      </c>
      <c r="P29" s="144"/>
    </row>
    <row r="30" spans="1:16" x14ac:dyDescent="0.15">
      <c r="A30" s="132" t="s">
        <v>247</v>
      </c>
      <c r="B30" s="147" t="s">
        <v>223</v>
      </c>
      <c r="C30" s="128">
        <v>454854</v>
      </c>
      <c r="D30" s="128">
        <v>535338</v>
      </c>
      <c r="E30" s="128">
        <v>593506</v>
      </c>
      <c r="F30" s="128">
        <v>566814</v>
      </c>
      <c r="G30" s="128">
        <v>460740</v>
      </c>
      <c r="H30" s="128">
        <v>446321</v>
      </c>
      <c r="I30" s="128">
        <v>500966</v>
      </c>
      <c r="J30" s="128">
        <v>432557</v>
      </c>
      <c r="K30" s="128">
        <v>584412</v>
      </c>
      <c r="L30" s="128">
        <v>480604</v>
      </c>
      <c r="M30" s="128">
        <v>423174</v>
      </c>
      <c r="N30" s="128">
        <v>514257</v>
      </c>
      <c r="O30" s="128">
        <v>5993543</v>
      </c>
      <c r="P30" s="144"/>
    </row>
    <row r="31" spans="1:16" ht="13.5" customHeight="1" x14ac:dyDescent="0.15">
      <c r="A31" s="186" t="s">
        <v>248</v>
      </c>
      <c r="B31" s="184" t="s">
        <v>242</v>
      </c>
      <c r="C31" s="187">
        <v>126075</v>
      </c>
      <c r="D31" s="187">
        <v>156681</v>
      </c>
      <c r="E31" s="187">
        <v>158998</v>
      </c>
      <c r="F31" s="187">
        <v>122924</v>
      </c>
      <c r="G31" s="187">
        <v>168019</v>
      </c>
      <c r="H31" s="187">
        <v>112499</v>
      </c>
      <c r="I31" s="187">
        <v>126922</v>
      </c>
      <c r="J31" s="187">
        <v>129276</v>
      </c>
      <c r="K31" s="187">
        <v>137198</v>
      </c>
      <c r="L31" s="187">
        <v>160903</v>
      </c>
      <c r="M31" s="187">
        <v>152223</v>
      </c>
      <c r="N31" s="187">
        <v>165818</v>
      </c>
      <c r="O31" s="187">
        <v>1717536</v>
      </c>
      <c r="P31" s="144"/>
    </row>
    <row r="32" spans="1:16" x14ac:dyDescent="0.15">
      <c r="A32" s="192"/>
      <c r="B32" s="191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>
        <v>0</v>
      </c>
      <c r="P32" s="144"/>
    </row>
    <row r="33" spans="1:16" x14ac:dyDescent="0.15">
      <c r="A33" s="132" t="s">
        <v>249</v>
      </c>
      <c r="B33" s="147" t="s">
        <v>242</v>
      </c>
      <c r="C33" s="128">
        <v>18296</v>
      </c>
      <c r="D33" s="128">
        <v>21680</v>
      </c>
      <c r="E33" s="128">
        <v>26862</v>
      </c>
      <c r="F33" s="128">
        <v>25896</v>
      </c>
      <c r="G33" s="128">
        <v>25904</v>
      </c>
      <c r="H33" s="128">
        <v>29814</v>
      </c>
      <c r="I33" s="128">
        <v>24279</v>
      </c>
      <c r="J33" s="128">
        <v>18198</v>
      </c>
      <c r="K33" s="128">
        <v>27046</v>
      </c>
      <c r="L33" s="128">
        <v>21570</v>
      </c>
      <c r="M33" s="128">
        <v>21163</v>
      </c>
      <c r="N33" s="128">
        <v>23676</v>
      </c>
      <c r="O33" s="128">
        <v>284384</v>
      </c>
      <c r="P33" s="127"/>
    </row>
    <row r="34" spans="1:16" x14ac:dyDescent="0.15">
      <c r="A34" s="131" t="s">
        <v>250</v>
      </c>
      <c r="B34" s="147" t="s">
        <v>242</v>
      </c>
      <c r="C34" s="128">
        <v>11638</v>
      </c>
      <c r="D34" s="128">
        <v>7538</v>
      </c>
      <c r="E34" s="128">
        <v>12716</v>
      </c>
      <c r="F34" s="128">
        <v>10404</v>
      </c>
      <c r="G34" s="128">
        <v>9317</v>
      </c>
      <c r="H34" s="128">
        <v>10727</v>
      </c>
      <c r="I34" s="128">
        <v>9297</v>
      </c>
      <c r="J34" s="128">
        <v>13559</v>
      </c>
      <c r="K34" s="128">
        <v>6050</v>
      </c>
      <c r="L34" s="128">
        <v>4750</v>
      </c>
      <c r="M34" s="128">
        <v>22606</v>
      </c>
      <c r="N34" s="128">
        <v>9004</v>
      </c>
      <c r="O34" s="128">
        <v>127606</v>
      </c>
      <c r="P34" s="127"/>
    </row>
    <row r="35" spans="1:16" x14ac:dyDescent="0.15">
      <c r="A35" s="158" t="s">
        <v>251</v>
      </c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235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252</v>
      </c>
      <c r="B38" s="153" t="s">
        <v>208</v>
      </c>
      <c r="C38" s="152" t="s">
        <v>209</v>
      </c>
      <c r="D38" s="152" t="s">
        <v>210</v>
      </c>
      <c r="E38" s="152" t="s">
        <v>211</v>
      </c>
      <c r="F38" s="152" t="s">
        <v>212</v>
      </c>
      <c r="G38" s="152" t="s">
        <v>213</v>
      </c>
      <c r="H38" s="152" t="s">
        <v>214</v>
      </c>
      <c r="I38" s="152" t="s">
        <v>215</v>
      </c>
      <c r="J38" s="152" t="s">
        <v>216</v>
      </c>
      <c r="K38" s="152" t="s">
        <v>217</v>
      </c>
      <c r="L38" s="152" t="s">
        <v>218</v>
      </c>
      <c r="M38" s="152" t="s">
        <v>219</v>
      </c>
      <c r="N38" s="152" t="s">
        <v>220</v>
      </c>
      <c r="O38" s="152" t="s">
        <v>221</v>
      </c>
      <c r="P38" s="127"/>
    </row>
    <row r="39" spans="1:16" x14ac:dyDescent="0.15">
      <c r="A39" s="131" t="s">
        <v>253</v>
      </c>
      <c r="B39" s="129" t="s">
        <v>223</v>
      </c>
      <c r="C39" s="128">
        <v>20727</v>
      </c>
      <c r="D39" s="128">
        <v>9034</v>
      </c>
      <c r="E39" s="128">
        <v>24153</v>
      </c>
      <c r="F39" s="128">
        <v>18168</v>
      </c>
      <c r="G39" s="128">
        <v>17879</v>
      </c>
      <c r="H39" s="128">
        <v>15801</v>
      </c>
      <c r="I39" s="128">
        <v>16944</v>
      </c>
      <c r="J39" s="128">
        <v>20896</v>
      </c>
      <c r="K39" s="128">
        <v>17978</v>
      </c>
      <c r="L39" s="128">
        <v>18293</v>
      </c>
      <c r="M39" s="128">
        <v>17599</v>
      </c>
      <c r="N39" s="128">
        <v>15018</v>
      </c>
      <c r="O39" s="128">
        <v>212490</v>
      </c>
      <c r="P39" s="127"/>
    </row>
    <row r="40" spans="1:16" x14ac:dyDescent="0.15">
      <c r="A40" s="131" t="s">
        <v>225</v>
      </c>
      <c r="B40" s="147" t="s">
        <v>223</v>
      </c>
      <c r="C40" s="128">
        <v>22573</v>
      </c>
      <c r="D40" s="128">
        <v>9784</v>
      </c>
      <c r="E40" s="128">
        <v>18640</v>
      </c>
      <c r="F40" s="128">
        <v>13339</v>
      </c>
      <c r="G40" s="128">
        <v>15699</v>
      </c>
      <c r="H40" s="128">
        <v>18580</v>
      </c>
      <c r="I40" s="128">
        <v>14867</v>
      </c>
      <c r="J40" s="128">
        <v>20167</v>
      </c>
      <c r="K40" s="128">
        <v>14915</v>
      </c>
      <c r="L40" s="128">
        <v>12916</v>
      </c>
      <c r="M40" s="128">
        <v>22745</v>
      </c>
      <c r="N40" s="128">
        <v>15373</v>
      </c>
      <c r="O40" s="128">
        <v>199598</v>
      </c>
      <c r="P40" s="127"/>
    </row>
    <row r="41" spans="1:16" x14ac:dyDescent="0.15">
      <c r="A41" s="131" t="s">
        <v>226</v>
      </c>
      <c r="B41" s="147" t="s">
        <v>223</v>
      </c>
      <c r="C41" s="128">
        <v>2764</v>
      </c>
      <c r="D41" s="128">
        <v>1354</v>
      </c>
      <c r="E41" s="128">
        <v>2800</v>
      </c>
      <c r="F41" s="128">
        <v>1767</v>
      </c>
      <c r="G41" s="128">
        <v>2830</v>
      </c>
      <c r="H41" s="128">
        <v>2322</v>
      </c>
      <c r="I41" s="128">
        <v>1621</v>
      </c>
      <c r="J41" s="128">
        <v>2576</v>
      </c>
      <c r="K41" s="128">
        <v>2346</v>
      </c>
      <c r="L41" s="128">
        <v>976</v>
      </c>
      <c r="M41" s="128">
        <v>2310</v>
      </c>
      <c r="N41" s="128">
        <v>2509</v>
      </c>
      <c r="O41" s="128">
        <v>26175</v>
      </c>
      <c r="P41" s="127"/>
    </row>
    <row r="42" spans="1:16" x14ac:dyDescent="0.15">
      <c r="A42" s="131" t="s">
        <v>239</v>
      </c>
      <c r="B42" s="147" t="s">
        <v>223</v>
      </c>
      <c r="C42" s="128">
        <v>59</v>
      </c>
      <c r="D42" s="128">
        <v>56</v>
      </c>
      <c r="E42" s="128">
        <v>109</v>
      </c>
      <c r="F42" s="128">
        <v>179</v>
      </c>
      <c r="G42" s="128">
        <v>212</v>
      </c>
      <c r="H42" s="128">
        <v>120</v>
      </c>
      <c r="I42" s="128">
        <v>232</v>
      </c>
      <c r="J42" s="128">
        <v>158</v>
      </c>
      <c r="K42" s="128">
        <v>313</v>
      </c>
      <c r="L42" s="128">
        <v>54</v>
      </c>
      <c r="M42" s="128">
        <v>225</v>
      </c>
      <c r="N42" s="128">
        <v>49</v>
      </c>
      <c r="O42" s="128">
        <v>1766</v>
      </c>
      <c r="P42" s="127"/>
    </row>
    <row r="43" spans="1:16" x14ac:dyDescent="0.15">
      <c r="A43" s="131" t="s">
        <v>254</v>
      </c>
      <c r="B43" s="147" t="s">
        <v>232</v>
      </c>
      <c r="C43" s="128">
        <v>7</v>
      </c>
      <c r="D43" s="128">
        <v>29</v>
      </c>
      <c r="E43" s="128">
        <v>3</v>
      </c>
      <c r="F43" s="140">
        <v>22</v>
      </c>
      <c r="G43" s="140">
        <v>28</v>
      </c>
      <c r="H43" s="140">
        <v>17</v>
      </c>
      <c r="I43" s="140">
        <v>67</v>
      </c>
      <c r="J43" s="128">
        <v>0</v>
      </c>
      <c r="K43" s="128">
        <v>8</v>
      </c>
      <c r="L43" s="128">
        <v>3</v>
      </c>
      <c r="M43" s="128">
        <v>328</v>
      </c>
      <c r="N43" s="128">
        <v>0</v>
      </c>
      <c r="O43" s="128">
        <v>512</v>
      </c>
      <c r="P43" s="127"/>
    </row>
    <row r="44" spans="1:16" x14ac:dyDescent="0.15">
      <c r="A44" s="131" t="s">
        <v>241</v>
      </c>
      <c r="B44" s="147" t="s">
        <v>242</v>
      </c>
      <c r="C44" s="128">
        <v>56398</v>
      </c>
      <c r="D44" s="128">
        <v>83149</v>
      </c>
      <c r="E44" s="128">
        <v>46530</v>
      </c>
      <c r="F44" s="128">
        <v>52511</v>
      </c>
      <c r="G44" s="128">
        <v>33711</v>
      </c>
      <c r="H44" s="128">
        <v>32681</v>
      </c>
      <c r="I44" s="128">
        <v>38398</v>
      </c>
      <c r="J44" s="128">
        <v>52979</v>
      </c>
      <c r="K44" s="128">
        <v>44226</v>
      </c>
      <c r="L44" s="128">
        <v>46060</v>
      </c>
      <c r="M44" s="128">
        <v>90622</v>
      </c>
      <c r="N44" s="128">
        <v>58749</v>
      </c>
      <c r="O44" s="128">
        <v>636014</v>
      </c>
      <c r="P44" s="127"/>
    </row>
    <row r="45" spans="1:16" x14ac:dyDescent="0.15">
      <c r="A45" s="131" t="s">
        <v>243</v>
      </c>
      <c r="B45" s="147" t="s">
        <v>242</v>
      </c>
      <c r="C45" s="128">
        <v>155340</v>
      </c>
      <c r="D45" s="128">
        <v>123306</v>
      </c>
      <c r="E45" s="128">
        <v>113613</v>
      </c>
      <c r="F45" s="128">
        <v>122602</v>
      </c>
      <c r="G45" s="128">
        <v>123423</v>
      </c>
      <c r="H45" s="128">
        <v>83075</v>
      </c>
      <c r="I45" s="128">
        <v>88551</v>
      </c>
      <c r="J45" s="128">
        <v>115602</v>
      </c>
      <c r="K45" s="128">
        <v>76066</v>
      </c>
      <c r="L45" s="128">
        <v>141465</v>
      </c>
      <c r="M45" s="128">
        <v>129031</v>
      </c>
      <c r="N45" s="128">
        <v>114631</v>
      </c>
      <c r="O45" s="128">
        <v>1386705</v>
      </c>
      <c r="P45" s="127"/>
    </row>
    <row r="46" spans="1:16" x14ac:dyDescent="0.15">
      <c r="A46" s="131" t="s">
        <v>230</v>
      </c>
      <c r="B46" s="147" t="s">
        <v>232</v>
      </c>
      <c r="C46" s="189" t="s">
        <v>245</v>
      </c>
      <c r="D46" s="189" t="s">
        <v>245</v>
      </c>
      <c r="E46" s="189" t="s">
        <v>245</v>
      </c>
      <c r="F46" s="189" t="s">
        <v>245</v>
      </c>
      <c r="G46" s="189" t="s">
        <v>245</v>
      </c>
      <c r="H46" s="189" t="s">
        <v>245</v>
      </c>
      <c r="I46" s="189" t="s">
        <v>245</v>
      </c>
      <c r="J46" s="128" t="s">
        <v>245</v>
      </c>
      <c r="K46" s="128" t="s">
        <v>245</v>
      </c>
      <c r="L46" s="128" t="s">
        <v>245</v>
      </c>
      <c r="M46" s="128" t="s">
        <v>245</v>
      </c>
      <c r="N46" s="128" t="s">
        <v>245</v>
      </c>
      <c r="O46" s="189" t="s">
        <v>245</v>
      </c>
      <c r="P46" s="127"/>
    </row>
    <row r="47" spans="1:16" x14ac:dyDescent="0.15">
      <c r="A47" s="131" t="s">
        <v>231</v>
      </c>
      <c r="B47" s="147" t="s">
        <v>232</v>
      </c>
      <c r="C47" s="128">
        <v>4678</v>
      </c>
      <c r="D47" s="128">
        <v>4644</v>
      </c>
      <c r="E47" s="128">
        <v>5314</v>
      </c>
      <c r="F47" s="128">
        <v>4057</v>
      </c>
      <c r="G47" s="128">
        <v>4020</v>
      </c>
      <c r="H47" s="128">
        <v>3451</v>
      </c>
      <c r="I47" s="128">
        <v>3223</v>
      </c>
      <c r="J47" s="128">
        <v>4186</v>
      </c>
      <c r="K47" s="128">
        <v>3885</v>
      </c>
      <c r="L47" s="128">
        <v>4523</v>
      </c>
      <c r="M47" s="128">
        <v>4640</v>
      </c>
      <c r="N47" s="128">
        <v>3469</v>
      </c>
      <c r="O47" s="128">
        <v>50090</v>
      </c>
      <c r="P47" s="127"/>
    </row>
    <row r="48" spans="1:16" x14ac:dyDescent="0.15">
      <c r="A48" s="134" t="s">
        <v>255</v>
      </c>
      <c r="B48" s="147" t="s">
        <v>223</v>
      </c>
      <c r="C48" s="133">
        <v>2942</v>
      </c>
      <c r="D48" s="133">
        <v>2460</v>
      </c>
      <c r="E48" s="133">
        <v>3519</v>
      </c>
      <c r="F48" s="133">
        <v>3483</v>
      </c>
      <c r="G48" s="133">
        <v>4787</v>
      </c>
      <c r="H48" s="133">
        <v>2714</v>
      </c>
      <c r="I48" s="133">
        <v>3830</v>
      </c>
      <c r="J48" s="133">
        <v>2813</v>
      </c>
      <c r="K48" s="133">
        <v>3995</v>
      </c>
      <c r="L48" s="133">
        <v>4083</v>
      </c>
      <c r="M48" s="133">
        <v>3425</v>
      </c>
      <c r="N48" s="133">
        <v>3988</v>
      </c>
      <c r="O48" s="128">
        <v>42039</v>
      </c>
      <c r="P48" s="127"/>
    </row>
    <row r="49" spans="1:16" x14ac:dyDescent="0.15">
      <c r="A49" s="131" t="s">
        <v>256</v>
      </c>
      <c r="B49" s="147" t="s">
        <v>223</v>
      </c>
      <c r="C49" s="128">
        <v>5990</v>
      </c>
      <c r="D49" s="128">
        <v>9036</v>
      </c>
      <c r="E49" s="128">
        <v>12221</v>
      </c>
      <c r="F49" s="128">
        <v>11258</v>
      </c>
      <c r="G49" s="128">
        <v>7276</v>
      </c>
      <c r="H49" s="128">
        <v>2222</v>
      </c>
      <c r="I49" s="128">
        <v>12634</v>
      </c>
      <c r="J49" s="128">
        <v>4195</v>
      </c>
      <c r="K49" s="128">
        <v>2596</v>
      </c>
      <c r="L49" s="128">
        <v>9031</v>
      </c>
      <c r="M49" s="128">
        <v>10571</v>
      </c>
      <c r="N49" s="128">
        <v>21770</v>
      </c>
      <c r="O49" s="128">
        <v>108800</v>
      </c>
      <c r="P49" s="127"/>
    </row>
    <row r="50" spans="1:16" x14ac:dyDescent="0.15">
      <c r="A50" s="132" t="s">
        <v>257</v>
      </c>
      <c r="B50" s="147" t="s">
        <v>242</v>
      </c>
      <c r="C50" s="128">
        <v>145286</v>
      </c>
      <c r="D50" s="128">
        <v>80475</v>
      </c>
      <c r="E50" s="128">
        <v>165109</v>
      </c>
      <c r="F50" s="128">
        <v>172667</v>
      </c>
      <c r="G50" s="128">
        <v>167781</v>
      </c>
      <c r="H50" s="128">
        <v>176088</v>
      </c>
      <c r="I50" s="128">
        <v>162517</v>
      </c>
      <c r="J50" s="128">
        <v>144449</v>
      </c>
      <c r="K50" s="128">
        <v>146598</v>
      </c>
      <c r="L50" s="128">
        <v>134504</v>
      </c>
      <c r="M50" s="128">
        <v>150721</v>
      </c>
      <c r="N50" s="128">
        <v>139592</v>
      </c>
      <c r="O50" s="128">
        <v>1785787</v>
      </c>
      <c r="P50" s="127"/>
    </row>
    <row r="51" spans="1:16" x14ac:dyDescent="0.15">
      <c r="A51" s="132" t="s">
        <v>258</v>
      </c>
      <c r="B51" s="147" t="s">
        <v>242</v>
      </c>
      <c r="C51" s="128">
        <v>26447</v>
      </c>
      <c r="D51" s="128">
        <v>24225</v>
      </c>
      <c r="E51" s="128">
        <v>37380</v>
      </c>
      <c r="F51" s="128">
        <v>27635</v>
      </c>
      <c r="G51" s="128">
        <v>24913</v>
      </c>
      <c r="H51" s="128">
        <v>21595</v>
      </c>
      <c r="I51" s="128">
        <v>25653</v>
      </c>
      <c r="J51" s="128">
        <v>30290</v>
      </c>
      <c r="K51" s="128">
        <v>25692</v>
      </c>
      <c r="L51" s="128">
        <v>31562</v>
      </c>
      <c r="M51" s="128">
        <v>31509</v>
      </c>
      <c r="N51" s="128">
        <v>20247</v>
      </c>
      <c r="O51" s="128">
        <v>327148</v>
      </c>
      <c r="P51" s="127"/>
    </row>
    <row r="52" spans="1:16" x14ac:dyDescent="0.15">
      <c r="A52" s="131" t="s">
        <v>259</v>
      </c>
      <c r="B52" s="147" t="s">
        <v>242</v>
      </c>
      <c r="C52" s="128">
        <v>45021</v>
      </c>
      <c r="D52" s="128">
        <v>23765</v>
      </c>
      <c r="E52" s="128">
        <v>55721</v>
      </c>
      <c r="F52" s="128">
        <v>28180</v>
      </c>
      <c r="G52" s="128">
        <v>42122</v>
      </c>
      <c r="H52" s="128">
        <v>54504</v>
      </c>
      <c r="I52" s="128">
        <v>66197</v>
      </c>
      <c r="J52" s="128">
        <v>36415</v>
      </c>
      <c r="K52" s="128">
        <v>43871</v>
      </c>
      <c r="L52" s="128">
        <v>24856</v>
      </c>
      <c r="M52" s="128">
        <v>41355</v>
      </c>
      <c r="N52" s="128">
        <v>16060</v>
      </c>
      <c r="O52" s="128">
        <v>478067</v>
      </c>
      <c r="P52" s="127"/>
    </row>
    <row r="53" spans="1:16" x14ac:dyDescent="0.15">
      <c r="A53" s="131" t="s">
        <v>260</v>
      </c>
      <c r="B53" s="147" t="s">
        <v>242</v>
      </c>
      <c r="C53" s="128">
        <v>131895</v>
      </c>
      <c r="D53" s="128">
        <v>73172</v>
      </c>
      <c r="E53" s="128">
        <v>118305</v>
      </c>
      <c r="F53" s="128">
        <v>106619</v>
      </c>
      <c r="G53" s="128">
        <v>137512</v>
      </c>
      <c r="H53" s="128">
        <v>70480</v>
      </c>
      <c r="I53" s="128">
        <v>76726</v>
      </c>
      <c r="J53" s="128">
        <v>88511</v>
      </c>
      <c r="K53" s="128">
        <v>99396</v>
      </c>
      <c r="L53" s="128">
        <v>70157</v>
      </c>
      <c r="M53" s="128">
        <v>127025</v>
      </c>
      <c r="N53" s="128">
        <v>119958</v>
      </c>
      <c r="O53" s="128">
        <v>1219756</v>
      </c>
      <c r="P53" s="127"/>
    </row>
    <row r="54" spans="1:16" x14ac:dyDescent="0.15">
      <c r="A54" s="158" t="s">
        <v>251</v>
      </c>
      <c r="B54" s="157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27"/>
    </row>
    <row r="55" spans="1:16" ht="17.25" x14ac:dyDescent="0.2">
      <c r="A55" s="151" t="s">
        <v>261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205</v>
      </c>
      <c r="B57" s="144"/>
      <c r="C57" s="144"/>
      <c r="D57" s="144"/>
      <c r="E57" s="144" t="s">
        <v>206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262</v>
      </c>
      <c r="B58" s="142" t="s">
        <v>208</v>
      </c>
      <c r="C58" s="141" t="s">
        <v>209</v>
      </c>
      <c r="D58" s="141" t="s">
        <v>210</v>
      </c>
      <c r="E58" s="141" t="s">
        <v>211</v>
      </c>
      <c r="F58" s="141" t="s">
        <v>212</v>
      </c>
      <c r="G58" s="141" t="s">
        <v>213</v>
      </c>
      <c r="H58" s="141" t="s">
        <v>214</v>
      </c>
      <c r="I58" s="141" t="s">
        <v>215</v>
      </c>
      <c r="J58" s="141" t="s">
        <v>216</v>
      </c>
      <c r="K58" s="141" t="s">
        <v>217</v>
      </c>
      <c r="L58" s="141" t="s">
        <v>218</v>
      </c>
      <c r="M58" s="141" t="s">
        <v>219</v>
      </c>
      <c r="N58" s="141" t="s">
        <v>220</v>
      </c>
      <c r="O58" s="141" t="s">
        <v>221</v>
      </c>
      <c r="P58" s="127"/>
    </row>
    <row r="59" spans="1:16" x14ac:dyDescent="0.15">
      <c r="A59" s="131" t="s">
        <v>222</v>
      </c>
      <c r="B59" s="129" t="s">
        <v>263</v>
      </c>
      <c r="C59" s="128">
        <v>1979</v>
      </c>
      <c r="D59" s="128">
        <v>2376</v>
      </c>
      <c r="E59" s="128">
        <v>2680</v>
      </c>
      <c r="F59" s="128">
        <v>1993</v>
      </c>
      <c r="G59" s="128">
        <v>1786</v>
      </c>
      <c r="H59" s="128">
        <v>2125</v>
      </c>
      <c r="I59" s="128">
        <v>1851</v>
      </c>
      <c r="J59" s="128">
        <v>1740</v>
      </c>
      <c r="K59" s="128">
        <v>2008</v>
      </c>
      <c r="L59" s="128">
        <v>2157</v>
      </c>
      <c r="M59" s="128">
        <v>2249</v>
      </c>
      <c r="N59" s="128">
        <v>2337</v>
      </c>
      <c r="O59" s="128">
        <v>25281</v>
      </c>
      <c r="P59" s="127"/>
    </row>
    <row r="60" spans="1:16" x14ac:dyDescent="0.15">
      <c r="A60" s="131" t="s">
        <v>224</v>
      </c>
      <c r="B60" s="129" t="s">
        <v>263</v>
      </c>
      <c r="C60" s="128">
        <v>4369</v>
      </c>
      <c r="D60" s="128">
        <v>4782</v>
      </c>
      <c r="E60" s="128">
        <v>5448</v>
      </c>
      <c r="F60" s="128">
        <v>4881</v>
      </c>
      <c r="G60" s="140">
        <v>4497</v>
      </c>
      <c r="H60" s="128">
        <v>5116</v>
      </c>
      <c r="I60" s="128">
        <v>4127</v>
      </c>
      <c r="J60" s="128">
        <v>4306</v>
      </c>
      <c r="K60" s="128">
        <v>4959</v>
      </c>
      <c r="L60" s="128">
        <v>4791</v>
      </c>
      <c r="M60" s="128">
        <v>5043</v>
      </c>
      <c r="N60" s="128">
        <v>4927</v>
      </c>
      <c r="O60" s="128">
        <v>57246</v>
      </c>
      <c r="P60" s="127"/>
    </row>
    <row r="61" spans="1:16" x14ac:dyDescent="0.15">
      <c r="A61" s="131" t="s">
        <v>225</v>
      </c>
      <c r="B61" s="129" t="s">
        <v>263</v>
      </c>
      <c r="C61" s="128">
        <v>3257</v>
      </c>
      <c r="D61" s="128">
        <v>3650</v>
      </c>
      <c r="E61" s="128">
        <v>4479</v>
      </c>
      <c r="F61" s="128">
        <v>3452</v>
      </c>
      <c r="G61" s="128">
        <v>3190</v>
      </c>
      <c r="H61" s="128">
        <v>3335</v>
      </c>
      <c r="I61" s="128">
        <v>3274</v>
      </c>
      <c r="J61" s="128">
        <v>3420</v>
      </c>
      <c r="K61" s="128">
        <v>3643</v>
      </c>
      <c r="L61" s="128">
        <v>3943</v>
      </c>
      <c r="M61" s="128">
        <v>4043</v>
      </c>
      <c r="N61" s="128">
        <v>4182</v>
      </c>
      <c r="O61" s="128">
        <v>43868</v>
      </c>
      <c r="P61" s="127"/>
    </row>
    <row r="62" spans="1:16" x14ac:dyDescent="0.15">
      <c r="A62" s="131" t="s">
        <v>226</v>
      </c>
      <c r="B62" s="129" t="s">
        <v>263</v>
      </c>
      <c r="C62" s="128">
        <v>1646</v>
      </c>
      <c r="D62" s="128">
        <v>1963</v>
      </c>
      <c r="E62" s="128">
        <v>2064</v>
      </c>
      <c r="F62" s="128">
        <v>1466</v>
      </c>
      <c r="G62" s="128">
        <v>1288</v>
      </c>
      <c r="H62" s="128">
        <v>1498</v>
      </c>
      <c r="I62" s="128">
        <v>1485</v>
      </c>
      <c r="J62" s="128">
        <v>1375</v>
      </c>
      <c r="K62" s="128">
        <v>1433</v>
      </c>
      <c r="L62" s="128">
        <v>1531</v>
      </c>
      <c r="M62" s="128">
        <v>1578</v>
      </c>
      <c r="N62" s="128">
        <v>2208</v>
      </c>
      <c r="O62" s="128">
        <v>19535</v>
      </c>
      <c r="P62" s="127"/>
    </row>
    <row r="63" spans="1:16" x14ac:dyDescent="0.15">
      <c r="A63" s="182" t="s">
        <v>227</v>
      </c>
      <c r="B63" s="184" t="s">
        <v>263</v>
      </c>
      <c r="C63" s="179">
        <v>717</v>
      </c>
      <c r="D63" s="175">
        <v>705</v>
      </c>
      <c r="E63" s="175">
        <v>758</v>
      </c>
      <c r="F63" s="175">
        <v>538</v>
      </c>
      <c r="G63" s="175">
        <v>306</v>
      </c>
      <c r="H63" s="175">
        <v>364</v>
      </c>
      <c r="I63" s="175">
        <v>368</v>
      </c>
      <c r="J63" s="175">
        <v>387</v>
      </c>
      <c r="K63" s="175">
        <v>408</v>
      </c>
      <c r="L63" s="175">
        <v>485</v>
      </c>
      <c r="M63" s="175">
        <v>665</v>
      </c>
      <c r="N63" s="175">
        <v>764</v>
      </c>
      <c r="O63" s="177">
        <v>6465</v>
      </c>
      <c r="P63" s="127"/>
    </row>
    <row r="64" spans="1:16" x14ac:dyDescent="0.15">
      <c r="A64" s="183"/>
      <c r="B64" s="185"/>
      <c r="C64" s="180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8"/>
      <c r="P64" s="127"/>
    </row>
    <row r="65" spans="1:16" x14ac:dyDescent="0.15">
      <c r="A65" s="131" t="s">
        <v>229</v>
      </c>
      <c r="B65" s="129" t="s">
        <v>263</v>
      </c>
      <c r="C65" s="128">
        <v>435</v>
      </c>
      <c r="D65" s="128">
        <v>491</v>
      </c>
      <c r="E65" s="128">
        <v>507</v>
      </c>
      <c r="F65" s="128">
        <v>372</v>
      </c>
      <c r="G65" s="128">
        <v>389</v>
      </c>
      <c r="H65" s="128">
        <v>387</v>
      </c>
      <c r="I65" s="128">
        <v>368</v>
      </c>
      <c r="J65" s="128">
        <v>342</v>
      </c>
      <c r="K65" s="128">
        <v>358</v>
      </c>
      <c r="L65" s="128">
        <v>395</v>
      </c>
      <c r="M65" s="128">
        <v>460</v>
      </c>
      <c r="N65" s="128">
        <v>505</v>
      </c>
      <c r="O65" s="128">
        <v>5009</v>
      </c>
      <c r="P65" s="127"/>
    </row>
    <row r="66" spans="1:16" x14ac:dyDescent="0.15">
      <c r="A66" s="131" t="s">
        <v>230</v>
      </c>
      <c r="B66" s="129" t="s">
        <v>263</v>
      </c>
      <c r="C66" s="128">
        <v>144</v>
      </c>
      <c r="D66" s="128">
        <v>159</v>
      </c>
      <c r="E66" s="128">
        <v>144</v>
      </c>
      <c r="F66" s="128">
        <v>125</v>
      </c>
      <c r="G66" s="140">
        <v>143</v>
      </c>
      <c r="H66" s="128">
        <v>150</v>
      </c>
      <c r="I66" s="128">
        <v>105</v>
      </c>
      <c r="J66" s="128">
        <v>132</v>
      </c>
      <c r="K66" s="128">
        <v>138</v>
      </c>
      <c r="L66" s="128">
        <v>92</v>
      </c>
      <c r="M66" s="128">
        <v>133</v>
      </c>
      <c r="N66" s="128">
        <v>114</v>
      </c>
      <c r="O66" s="128">
        <v>1579</v>
      </c>
      <c r="P66" s="127"/>
    </row>
    <row r="67" spans="1:16" x14ac:dyDescent="0.15">
      <c r="A67" s="131" t="s">
        <v>231</v>
      </c>
      <c r="B67" s="129" t="s">
        <v>263</v>
      </c>
      <c r="C67" s="128">
        <v>352</v>
      </c>
      <c r="D67" s="128">
        <v>343</v>
      </c>
      <c r="E67" s="128">
        <v>422</v>
      </c>
      <c r="F67" s="128">
        <v>375</v>
      </c>
      <c r="G67" s="128">
        <v>293</v>
      </c>
      <c r="H67" s="128">
        <v>309</v>
      </c>
      <c r="I67" s="128">
        <v>331</v>
      </c>
      <c r="J67" s="128">
        <v>370</v>
      </c>
      <c r="K67" s="128">
        <v>314</v>
      </c>
      <c r="L67" s="128">
        <v>380</v>
      </c>
      <c r="M67" s="128">
        <v>349</v>
      </c>
      <c r="N67" s="128">
        <v>348</v>
      </c>
      <c r="O67" s="128">
        <v>4186</v>
      </c>
      <c r="P67" s="127"/>
    </row>
    <row r="68" spans="1:16" x14ac:dyDescent="0.15">
      <c r="A68" s="131" t="s">
        <v>233</v>
      </c>
      <c r="B68" s="129" t="s">
        <v>263</v>
      </c>
      <c r="C68" s="128">
        <v>444</v>
      </c>
      <c r="D68" s="128">
        <v>447</v>
      </c>
      <c r="E68" s="128">
        <v>610</v>
      </c>
      <c r="F68" s="128">
        <v>650</v>
      </c>
      <c r="G68" s="128">
        <v>333</v>
      </c>
      <c r="H68" s="128">
        <v>325</v>
      </c>
      <c r="I68" s="128">
        <v>329</v>
      </c>
      <c r="J68" s="128">
        <v>383</v>
      </c>
      <c r="K68" s="128">
        <v>380</v>
      </c>
      <c r="L68" s="128">
        <v>239</v>
      </c>
      <c r="M68" s="128">
        <v>242</v>
      </c>
      <c r="N68" s="128">
        <v>380</v>
      </c>
      <c r="O68" s="128">
        <v>4762</v>
      </c>
      <c r="P68" s="127"/>
    </row>
    <row r="69" spans="1:16" x14ac:dyDescent="0.15">
      <c r="A69" s="130" t="s">
        <v>264</v>
      </c>
      <c r="B69" s="129" t="s">
        <v>263</v>
      </c>
      <c r="C69" s="128">
        <v>13343</v>
      </c>
      <c r="D69" s="128">
        <v>14916</v>
      </c>
      <c r="E69" s="128">
        <v>17112</v>
      </c>
      <c r="F69" s="128">
        <v>13852</v>
      </c>
      <c r="G69" s="128">
        <v>12225</v>
      </c>
      <c r="H69" s="128">
        <v>13609</v>
      </c>
      <c r="I69" s="128">
        <v>12238</v>
      </c>
      <c r="J69" s="128">
        <v>12455</v>
      </c>
      <c r="K69" s="128">
        <v>13641</v>
      </c>
      <c r="L69" s="128">
        <v>14013</v>
      </c>
      <c r="M69" s="128">
        <v>14762</v>
      </c>
      <c r="N69" s="128">
        <v>15765</v>
      </c>
      <c r="O69" s="128">
        <v>167931</v>
      </c>
      <c r="P69" s="127"/>
    </row>
    <row r="70" spans="1:16" x14ac:dyDescent="0.15">
      <c r="A70" s="158" t="s">
        <v>234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x14ac:dyDescent="0.15">
      <c r="A71" s="158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235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265</v>
      </c>
      <c r="B73" s="142" t="s">
        <v>208</v>
      </c>
      <c r="C73" s="141" t="s">
        <v>209</v>
      </c>
      <c r="D73" s="141" t="s">
        <v>210</v>
      </c>
      <c r="E73" s="141" t="s">
        <v>211</v>
      </c>
      <c r="F73" s="141" t="s">
        <v>212</v>
      </c>
      <c r="G73" s="141" t="s">
        <v>213</v>
      </c>
      <c r="H73" s="141" t="s">
        <v>214</v>
      </c>
      <c r="I73" s="141" t="s">
        <v>215</v>
      </c>
      <c r="J73" s="141" t="s">
        <v>216</v>
      </c>
      <c r="K73" s="141" t="s">
        <v>217</v>
      </c>
      <c r="L73" s="141" t="s">
        <v>218</v>
      </c>
      <c r="M73" s="141" t="s">
        <v>219</v>
      </c>
      <c r="N73" s="141" t="s">
        <v>220</v>
      </c>
      <c r="O73" s="141" t="s">
        <v>221</v>
      </c>
      <c r="P73" s="127"/>
    </row>
    <row r="74" spans="1:16" x14ac:dyDescent="0.15">
      <c r="A74" s="131" t="s">
        <v>237</v>
      </c>
      <c r="B74" s="129" t="s">
        <v>263</v>
      </c>
      <c r="C74" s="128">
        <v>634</v>
      </c>
      <c r="D74" s="128">
        <v>632</v>
      </c>
      <c r="E74" s="128">
        <v>792</v>
      </c>
      <c r="F74" s="128">
        <v>567</v>
      </c>
      <c r="G74" s="128">
        <v>681</v>
      </c>
      <c r="H74" s="128">
        <v>775</v>
      </c>
      <c r="I74" s="128">
        <v>561</v>
      </c>
      <c r="J74" s="128">
        <v>529</v>
      </c>
      <c r="K74" s="128">
        <v>621</v>
      </c>
      <c r="L74" s="128">
        <v>546</v>
      </c>
      <c r="M74" s="128">
        <v>469</v>
      </c>
      <c r="N74" s="128">
        <v>566</v>
      </c>
      <c r="O74" s="128">
        <v>7373</v>
      </c>
      <c r="P74" s="127"/>
    </row>
    <row r="75" spans="1:16" x14ac:dyDescent="0.15">
      <c r="A75" s="131" t="s">
        <v>238</v>
      </c>
      <c r="B75" s="129" t="s">
        <v>263</v>
      </c>
      <c r="C75" s="128">
        <v>3253</v>
      </c>
      <c r="D75" s="128">
        <v>3353</v>
      </c>
      <c r="E75" s="128">
        <v>4119</v>
      </c>
      <c r="F75" s="128">
        <v>3526</v>
      </c>
      <c r="G75" s="128">
        <v>3310</v>
      </c>
      <c r="H75" s="128">
        <v>3721</v>
      </c>
      <c r="I75" s="128">
        <v>3903</v>
      </c>
      <c r="J75" s="128">
        <v>3214</v>
      </c>
      <c r="K75" s="128">
        <v>3656</v>
      </c>
      <c r="L75" s="128">
        <v>4178</v>
      </c>
      <c r="M75" s="128">
        <v>3307</v>
      </c>
      <c r="N75" s="128">
        <v>3220</v>
      </c>
      <c r="O75" s="128">
        <v>42760</v>
      </c>
      <c r="P75" s="127"/>
    </row>
    <row r="76" spans="1:16" x14ac:dyDescent="0.15">
      <c r="A76" s="131" t="s">
        <v>225</v>
      </c>
      <c r="B76" s="129" t="s">
        <v>263</v>
      </c>
      <c r="C76" s="128">
        <v>1613</v>
      </c>
      <c r="D76" s="128">
        <v>1642</v>
      </c>
      <c r="E76" s="128">
        <v>1823</v>
      </c>
      <c r="F76" s="128">
        <v>1616</v>
      </c>
      <c r="G76" s="128">
        <v>1540</v>
      </c>
      <c r="H76" s="128">
        <v>1808</v>
      </c>
      <c r="I76" s="128">
        <v>1561</v>
      </c>
      <c r="J76" s="128">
        <v>1558</v>
      </c>
      <c r="K76" s="128">
        <v>1643</v>
      </c>
      <c r="L76" s="128">
        <v>1782</v>
      </c>
      <c r="M76" s="128">
        <v>1614</v>
      </c>
      <c r="N76" s="128">
        <v>1681</v>
      </c>
      <c r="O76" s="128">
        <v>19881</v>
      </c>
      <c r="P76" s="127"/>
    </row>
    <row r="77" spans="1:16" x14ac:dyDescent="0.15">
      <c r="A77" s="131" t="s">
        <v>226</v>
      </c>
      <c r="B77" s="129" t="s">
        <v>263</v>
      </c>
      <c r="C77" s="128">
        <v>771</v>
      </c>
      <c r="D77" s="128">
        <v>601</v>
      </c>
      <c r="E77" s="128">
        <v>706</v>
      </c>
      <c r="F77" s="128">
        <v>508</v>
      </c>
      <c r="G77" s="128">
        <v>590</v>
      </c>
      <c r="H77" s="128">
        <v>579</v>
      </c>
      <c r="I77" s="128">
        <v>623</v>
      </c>
      <c r="J77" s="128">
        <v>510</v>
      </c>
      <c r="K77" s="128">
        <v>538</v>
      </c>
      <c r="L77" s="128">
        <v>521</v>
      </c>
      <c r="M77" s="128">
        <v>498</v>
      </c>
      <c r="N77" s="128">
        <v>478</v>
      </c>
      <c r="O77" s="128">
        <v>6923</v>
      </c>
      <c r="P77" s="127"/>
    </row>
    <row r="78" spans="1:16" x14ac:dyDescent="0.15">
      <c r="A78" s="131" t="s">
        <v>239</v>
      </c>
      <c r="B78" s="129" t="s">
        <v>263</v>
      </c>
      <c r="C78" s="128">
        <v>262</v>
      </c>
      <c r="D78" s="128">
        <v>251</v>
      </c>
      <c r="E78" s="128">
        <v>226</v>
      </c>
      <c r="F78" s="128">
        <v>275</v>
      </c>
      <c r="G78" s="128">
        <v>253</v>
      </c>
      <c r="H78" s="128">
        <v>259</v>
      </c>
      <c r="I78" s="128">
        <v>230</v>
      </c>
      <c r="J78" s="128">
        <v>288</v>
      </c>
      <c r="K78" s="128">
        <v>267</v>
      </c>
      <c r="L78" s="128">
        <v>321</v>
      </c>
      <c r="M78" s="128">
        <v>279</v>
      </c>
      <c r="N78" s="128">
        <v>292</v>
      </c>
      <c r="O78" s="128">
        <v>3203</v>
      </c>
      <c r="P78" s="127"/>
    </row>
    <row r="79" spans="1:16" x14ac:dyDescent="0.15">
      <c r="A79" s="131" t="s">
        <v>240</v>
      </c>
      <c r="B79" s="129" t="s">
        <v>263</v>
      </c>
      <c r="C79" s="128">
        <v>19</v>
      </c>
      <c r="D79" s="128">
        <v>15</v>
      </c>
      <c r="E79" s="128">
        <v>25</v>
      </c>
      <c r="F79" s="128">
        <v>24</v>
      </c>
      <c r="G79" s="128">
        <v>10</v>
      </c>
      <c r="H79" s="128">
        <v>20</v>
      </c>
      <c r="I79" s="128">
        <v>13</v>
      </c>
      <c r="J79" s="128">
        <v>10</v>
      </c>
      <c r="K79" s="128">
        <v>13</v>
      </c>
      <c r="L79" s="128">
        <v>16</v>
      </c>
      <c r="M79" s="128">
        <v>11</v>
      </c>
      <c r="N79" s="128">
        <v>17</v>
      </c>
      <c r="O79" s="128">
        <v>193</v>
      </c>
      <c r="P79" s="127"/>
    </row>
    <row r="80" spans="1:16" x14ac:dyDescent="0.15">
      <c r="A80" s="131" t="s">
        <v>241</v>
      </c>
      <c r="B80" s="129" t="s">
        <v>263</v>
      </c>
      <c r="C80" s="128">
        <v>13</v>
      </c>
      <c r="D80" s="128">
        <v>42</v>
      </c>
      <c r="E80" s="128">
        <v>41</v>
      </c>
      <c r="F80" s="128">
        <v>48</v>
      </c>
      <c r="G80" s="128">
        <v>51</v>
      </c>
      <c r="H80" s="128">
        <v>46</v>
      </c>
      <c r="I80" s="128">
        <v>15</v>
      </c>
      <c r="J80" s="128">
        <v>22</v>
      </c>
      <c r="K80" s="128">
        <v>40</v>
      </c>
      <c r="L80" s="128">
        <v>22</v>
      </c>
      <c r="M80" s="128">
        <v>19</v>
      </c>
      <c r="N80" s="128">
        <v>24</v>
      </c>
      <c r="O80" s="128">
        <v>383</v>
      </c>
      <c r="P80" s="127"/>
    </row>
    <row r="81" spans="1:16" x14ac:dyDescent="0.15">
      <c r="A81" s="131" t="s">
        <v>243</v>
      </c>
      <c r="B81" s="129" t="s">
        <v>263</v>
      </c>
      <c r="C81" s="128">
        <v>13</v>
      </c>
      <c r="D81" s="128">
        <v>23</v>
      </c>
      <c r="E81" s="128">
        <v>22</v>
      </c>
      <c r="F81" s="128">
        <v>26</v>
      </c>
      <c r="G81" s="128">
        <v>20</v>
      </c>
      <c r="H81" s="128">
        <v>23</v>
      </c>
      <c r="I81" s="128">
        <v>18</v>
      </c>
      <c r="J81" s="128">
        <v>18</v>
      </c>
      <c r="K81" s="128">
        <v>15</v>
      </c>
      <c r="L81" s="128">
        <v>14</v>
      </c>
      <c r="M81" s="128">
        <v>23</v>
      </c>
      <c r="N81" s="128">
        <v>28</v>
      </c>
      <c r="O81" s="128">
        <v>243</v>
      </c>
      <c r="P81" s="127"/>
    </row>
    <row r="82" spans="1:16" x14ac:dyDescent="0.15">
      <c r="A82" s="131" t="s">
        <v>230</v>
      </c>
      <c r="B82" s="147" t="s">
        <v>263</v>
      </c>
      <c r="C82" s="128">
        <v>86</v>
      </c>
      <c r="D82" s="128">
        <v>113</v>
      </c>
      <c r="E82" s="128">
        <v>86</v>
      </c>
      <c r="F82" s="128">
        <v>87</v>
      </c>
      <c r="G82" s="128">
        <v>91</v>
      </c>
      <c r="H82" s="128">
        <v>128</v>
      </c>
      <c r="I82" s="128">
        <v>68</v>
      </c>
      <c r="J82" s="128">
        <v>79</v>
      </c>
      <c r="K82" s="128">
        <v>122</v>
      </c>
      <c r="L82" s="128">
        <v>79</v>
      </c>
      <c r="M82" s="128">
        <v>71</v>
      </c>
      <c r="N82" s="128">
        <v>90</v>
      </c>
      <c r="O82" s="128">
        <v>1100</v>
      </c>
      <c r="P82" s="127"/>
    </row>
    <row r="83" spans="1:16" x14ac:dyDescent="0.15">
      <c r="A83" s="131" t="s">
        <v>231</v>
      </c>
      <c r="B83" s="147" t="s">
        <v>263</v>
      </c>
      <c r="C83" s="189" t="s">
        <v>245</v>
      </c>
      <c r="D83" s="189" t="s">
        <v>245</v>
      </c>
      <c r="E83" s="189" t="s">
        <v>245</v>
      </c>
      <c r="F83" s="189" t="s">
        <v>245</v>
      </c>
      <c r="G83" s="189" t="s">
        <v>245</v>
      </c>
      <c r="H83" s="189" t="s">
        <v>245</v>
      </c>
      <c r="I83" s="189" t="s">
        <v>245</v>
      </c>
      <c r="J83" s="128" t="s">
        <v>245</v>
      </c>
      <c r="K83" s="128" t="s">
        <v>245</v>
      </c>
      <c r="L83" s="128" t="s">
        <v>245</v>
      </c>
      <c r="M83" s="128" t="s">
        <v>245</v>
      </c>
      <c r="N83" s="128" t="s">
        <v>245</v>
      </c>
      <c r="O83" s="189" t="s">
        <v>245</v>
      </c>
      <c r="P83" s="127"/>
    </row>
    <row r="84" spans="1:16" x14ac:dyDescent="0.15">
      <c r="A84" s="131" t="s">
        <v>246</v>
      </c>
      <c r="B84" s="147" t="s">
        <v>263</v>
      </c>
      <c r="C84" s="128">
        <v>681</v>
      </c>
      <c r="D84" s="128">
        <v>590</v>
      </c>
      <c r="E84" s="128">
        <v>724</v>
      </c>
      <c r="F84" s="128">
        <v>699</v>
      </c>
      <c r="G84" s="128">
        <v>801</v>
      </c>
      <c r="H84" s="128">
        <v>792</v>
      </c>
      <c r="I84" s="128">
        <v>621</v>
      </c>
      <c r="J84" s="128">
        <v>598</v>
      </c>
      <c r="K84" s="128">
        <v>664</v>
      </c>
      <c r="L84" s="128">
        <v>663</v>
      </c>
      <c r="M84" s="128">
        <v>695</v>
      </c>
      <c r="N84" s="128">
        <v>681</v>
      </c>
      <c r="O84" s="128">
        <v>8209</v>
      </c>
      <c r="P84" s="127"/>
    </row>
    <row r="85" spans="1:16" x14ac:dyDescent="0.15">
      <c r="A85" s="132" t="s">
        <v>247</v>
      </c>
      <c r="B85" s="129" t="s">
        <v>263</v>
      </c>
      <c r="C85" s="128">
        <v>713</v>
      </c>
      <c r="D85" s="128">
        <v>848</v>
      </c>
      <c r="E85" s="128">
        <v>958</v>
      </c>
      <c r="F85" s="128">
        <v>921</v>
      </c>
      <c r="G85" s="128">
        <v>744</v>
      </c>
      <c r="H85" s="128">
        <v>740</v>
      </c>
      <c r="I85" s="128">
        <v>864</v>
      </c>
      <c r="J85" s="128">
        <v>748</v>
      </c>
      <c r="K85" s="128">
        <v>980</v>
      </c>
      <c r="L85" s="128">
        <v>834</v>
      </c>
      <c r="M85" s="128">
        <v>728</v>
      </c>
      <c r="N85" s="128">
        <v>902</v>
      </c>
      <c r="O85" s="128">
        <v>9980</v>
      </c>
      <c r="P85" s="127"/>
    </row>
    <row r="86" spans="1:16" ht="13.5" customHeight="1" x14ac:dyDescent="0.15">
      <c r="A86" s="186" t="s">
        <v>248</v>
      </c>
      <c r="B86" s="184" t="s">
        <v>263</v>
      </c>
      <c r="C86" s="187">
        <v>330</v>
      </c>
      <c r="D86" s="187">
        <v>394</v>
      </c>
      <c r="E86" s="187">
        <v>408</v>
      </c>
      <c r="F86" s="187">
        <v>350</v>
      </c>
      <c r="G86" s="187">
        <v>367</v>
      </c>
      <c r="H86" s="187">
        <v>340</v>
      </c>
      <c r="I86" s="187">
        <v>380</v>
      </c>
      <c r="J86" s="187">
        <v>336</v>
      </c>
      <c r="K86" s="187">
        <v>364</v>
      </c>
      <c r="L86" s="187">
        <v>448</v>
      </c>
      <c r="M86" s="187">
        <v>383</v>
      </c>
      <c r="N86" s="187">
        <v>467</v>
      </c>
      <c r="O86" s="187">
        <v>4567</v>
      </c>
      <c r="P86" s="127"/>
    </row>
    <row r="87" spans="1:16" x14ac:dyDescent="0.15">
      <c r="A87" s="192"/>
      <c r="B87" s="191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>
        <v>0</v>
      </c>
      <c r="P87" s="127"/>
    </row>
    <row r="88" spans="1:16" x14ac:dyDescent="0.15">
      <c r="A88" s="132" t="s">
        <v>249</v>
      </c>
      <c r="B88" s="129" t="s">
        <v>263</v>
      </c>
      <c r="C88" s="128">
        <v>136</v>
      </c>
      <c r="D88" s="128">
        <v>180</v>
      </c>
      <c r="E88" s="128">
        <v>192</v>
      </c>
      <c r="F88" s="128">
        <v>166</v>
      </c>
      <c r="G88" s="128">
        <v>163</v>
      </c>
      <c r="H88" s="128">
        <v>165</v>
      </c>
      <c r="I88" s="128">
        <v>166</v>
      </c>
      <c r="J88" s="128">
        <v>124</v>
      </c>
      <c r="K88" s="128">
        <v>160</v>
      </c>
      <c r="L88" s="128">
        <v>136</v>
      </c>
      <c r="M88" s="128">
        <v>128</v>
      </c>
      <c r="N88" s="128">
        <v>147</v>
      </c>
      <c r="O88" s="128">
        <v>1863</v>
      </c>
      <c r="P88" s="127"/>
    </row>
    <row r="89" spans="1:16" x14ac:dyDescent="0.15">
      <c r="A89" s="131" t="s">
        <v>250</v>
      </c>
      <c r="B89" s="147" t="s">
        <v>263</v>
      </c>
      <c r="C89" s="128">
        <v>31</v>
      </c>
      <c r="D89" s="128">
        <v>24</v>
      </c>
      <c r="E89" s="128">
        <v>29</v>
      </c>
      <c r="F89" s="128">
        <v>28</v>
      </c>
      <c r="G89" s="128">
        <v>25</v>
      </c>
      <c r="H89" s="128">
        <v>25</v>
      </c>
      <c r="I89" s="128">
        <v>26</v>
      </c>
      <c r="J89" s="128">
        <v>34</v>
      </c>
      <c r="K89" s="128">
        <v>20</v>
      </c>
      <c r="L89" s="128">
        <v>18</v>
      </c>
      <c r="M89" s="128">
        <v>41</v>
      </c>
      <c r="N89" s="128">
        <v>27</v>
      </c>
      <c r="O89" s="128">
        <v>328</v>
      </c>
      <c r="P89" s="127"/>
    </row>
    <row r="90" spans="1:16" x14ac:dyDescent="0.15">
      <c r="A90" s="130" t="s">
        <v>264</v>
      </c>
      <c r="B90" s="129" t="s">
        <v>263</v>
      </c>
      <c r="C90" s="128">
        <v>8555</v>
      </c>
      <c r="D90" s="128">
        <v>8708</v>
      </c>
      <c r="E90" s="128">
        <v>10151</v>
      </c>
      <c r="F90" s="128">
        <v>8841</v>
      </c>
      <c r="G90" s="128">
        <v>8646</v>
      </c>
      <c r="H90" s="128">
        <v>9421</v>
      </c>
      <c r="I90" s="128">
        <v>9049</v>
      </c>
      <c r="J90" s="128">
        <v>8068</v>
      </c>
      <c r="K90" s="128">
        <v>9103</v>
      </c>
      <c r="L90" s="128">
        <v>9578</v>
      </c>
      <c r="M90" s="128">
        <v>8266</v>
      </c>
      <c r="N90" s="128">
        <v>8620</v>
      </c>
      <c r="O90" s="128">
        <v>107006</v>
      </c>
      <c r="P90" s="127"/>
    </row>
    <row r="91" spans="1:16" x14ac:dyDescent="0.15">
      <c r="A91" s="158" t="s">
        <v>251</v>
      </c>
      <c r="B91" s="157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235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266</v>
      </c>
      <c r="B94" s="142" t="s">
        <v>208</v>
      </c>
      <c r="C94" s="141" t="s">
        <v>209</v>
      </c>
      <c r="D94" s="141" t="s">
        <v>210</v>
      </c>
      <c r="E94" s="141" t="s">
        <v>211</v>
      </c>
      <c r="F94" s="141" t="s">
        <v>212</v>
      </c>
      <c r="G94" s="141" t="s">
        <v>213</v>
      </c>
      <c r="H94" s="141" t="s">
        <v>214</v>
      </c>
      <c r="I94" s="141" t="s">
        <v>215</v>
      </c>
      <c r="J94" s="141" t="s">
        <v>216</v>
      </c>
      <c r="K94" s="141" t="s">
        <v>217</v>
      </c>
      <c r="L94" s="141" t="s">
        <v>218</v>
      </c>
      <c r="M94" s="141" t="s">
        <v>219</v>
      </c>
      <c r="N94" s="141" t="s">
        <v>220</v>
      </c>
      <c r="O94" s="141" t="s">
        <v>221</v>
      </c>
      <c r="P94" s="127"/>
    </row>
    <row r="95" spans="1:16" x14ac:dyDescent="0.15">
      <c r="A95" s="131" t="s">
        <v>253</v>
      </c>
      <c r="B95" s="129" t="s">
        <v>263</v>
      </c>
      <c r="C95" s="128">
        <v>742</v>
      </c>
      <c r="D95" s="128">
        <v>554</v>
      </c>
      <c r="E95" s="128">
        <v>948</v>
      </c>
      <c r="F95" s="128">
        <v>713</v>
      </c>
      <c r="G95" s="128">
        <v>604</v>
      </c>
      <c r="H95" s="128">
        <v>596</v>
      </c>
      <c r="I95" s="128">
        <v>600</v>
      </c>
      <c r="J95" s="128">
        <v>597</v>
      </c>
      <c r="K95" s="128">
        <v>602</v>
      </c>
      <c r="L95" s="128">
        <v>618</v>
      </c>
      <c r="M95" s="128">
        <v>628</v>
      </c>
      <c r="N95" s="128">
        <v>591</v>
      </c>
      <c r="O95" s="128">
        <v>7793</v>
      </c>
      <c r="P95" s="127"/>
    </row>
    <row r="96" spans="1:16" x14ac:dyDescent="0.15">
      <c r="A96" s="131" t="s">
        <v>225</v>
      </c>
      <c r="B96" s="129" t="s">
        <v>263</v>
      </c>
      <c r="C96" s="128">
        <v>481</v>
      </c>
      <c r="D96" s="128">
        <v>249</v>
      </c>
      <c r="E96" s="128">
        <v>377</v>
      </c>
      <c r="F96" s="128">
        <v>288</v>
      </c>
      <c r="G96" s="128">
        <v>296</v>
      </c>
      <c r="H96" s="128">
        <v>353</v>
      </c>
      <c r="I96" s="128">
        <v>336</v>
      </c>
      <c r="J96" s="128">
        <v>361</v>
      </c>
      <c r="K96" s="128">
        <v>323</v>
      </c>
      <c r="L96" s="128">
        <v>251</v>
      </c>
      <c r="M96" s="128">
        <v>446</v>
      </c>
      <c r="N96" s="128">
        <v>307</v>
      </c>
      <c r="O96" s="128">
        <v>4068</v>
      </c>
      <c r="P96" s="127"/>
    </row>
    <row r="97" spans="1:16" x14ac:dyDescent="0.15">
      <c r="A97" s="131" t="s">
        <v>226</v>
      </c>
      <c r="B97" s="129" t="s">
        <v>263</v>
      </c>
      <c r="C97" s="128">
        <v>105</v>
      </c>
      <c r="D97" s="128">
        <v>80</v>
      </c>
      <c r="E97" s="128">
        <v>128</v>
      </c>
      <c r="F97" s="128">
        <v>87</v>
      </c>
      <c r="G97" s="128">
        <v>113</v>
      </c>
      <c r="H97" s="128">
        <v>97</v>
      </c>
      <c r="I97" s="128">
        <v>79</v>
      </c>
      <c r="J97" s="128">
        <v>88</v>
      </c>
      <c r="K97" s="128">
        <v>77</v>
      </c>
      <c r="L97" s="128">
        <v>65</v>
      </c>
      <c r="M97" s="128">
        <v>95</v>
      </c>
      <c r="N97" s="128">
        <v>106</v>
      </c>
      <c r="O97" s="128">
        <v>1120</v>
      </c>
      <c r="P97" s="127"/>
    </row>
    <row r="98" spans="1:16" x14ac:dyDescent="0.15">
      <c r="A98" s="131" t="s">
        <v>239</v>
      </c>
      <c r="B98" s="129" t="s">
        <v>263</v>
      </c>
      <c r="C98" s="128">
        <v>82</v>
      </c>
      <c r="D98" s="128">
        <v>108</v>
      </c>
      <c r="E98" s="128">
        <v>173</v>
      </c>
      <c r="F98" s="128">
        <v>131</v>
      </c>
      <c r="G98" s="128">
        <v>152</v>
      </c>
      <c r="H98" s="128">
        <v>154</v>
      </c>
      <c r="I98" s="128">
        <v>112</v>
      </c>
      <c r="J98" s="128">
        <v>99</v>
      </c>
      <c r="K98" s="128">
        <v>86</v>
      </c>
      <c r="L98" s="128">
        <v>137</v>
      </c>
      <c r="M98" s="128">
        <v>122</v>
      </c>
      <c r="N98" s="128">
        <v>92</v>
      </c>
      <c r="O98" s="128">
        <v>1448</v>
      </c>
      <c r="P98" s="127"/>
    </row>
    <row r="99" spans="1:16" x14ac:dyDescent="0.15">
      <c r="A99" s="131" t="s">
        <v>254</v>
      </c>
      <c r="B99" s="129" t="s">
        <v>263</v>
      </c>
      <c r="C99" s="128">
        <v>1</v>
      </c>
      <c r="D99" s="128">
        <v>2</v>
      </c>
      <c r="E99" s="128">
        <v>1</v>
      </c>
      <c r="F99" s="128">
        <v>2</v>
      </c>
      <c r="G99" s="128">
        <v>2</v>
      </c>
      <c r="H99" s="128">
        <v>2</v>
      </c>
      <c r="I99" s="128">
        <v>3</v>
      </c>
      <c r="J99" s="128">
        <v>4</v>
      </c>
      <c r="K99" s="128">
        <v>3</v>
      </c>
      <c r="L99" s="128">
        <v>1</v>
      </c>
      <c r="M99" s="128">
        <v>55</v>
      </c>
      <c r="N99" s="128">
        <v>0</v>
      </c>
      <c r="O99" s="128">
        <v>76</v>
      </c>
      <c r="P99" s="127"/>
    </row>
    <row r="100" spans="1:16" x14ac:dyDescent="0.15">
      <c r="A100" s="131" t="s">
        <v>241</v>
      </c>
      <c r="B100" s="129" t="s">
        <v>263</v>
      </c>
      <c r="C100" s="128">
        <v>103</v>
      </c>
      <c r="D100" s="128">
        <v>118</v>
      </c>
      <c r="E100" s="128">
        <v>82</v>
      </c>
      <c r="F100" s="128">
        <v>71</v>
      </c>
      <c r="G100" s="128">
        <v>55</v>
      </c>
      <c r="H100" s="128">
        <v>50</v>
      </c>
      <c r="I100" s="128">
        <v>60</v>
      </c>
      <c r="J100" s="128">
        <v>70</v>
      </c>
      <c r="K100" s="128">
        <v>62</v>
      </c>
      <c r="L100" s="128">
        <v>85</v>
      </c>
      <c r="M100" s="128">
        <v>173</v>
      </c>
      <c r="N100" s="128">
        <v>105</v>
      </c>
      <c r="O100" s="128">
        <v>1034</v>
      </c>
      <c r="P100" s="127"/>
    </row>
    <row r="101" spans="1:16" x14ac:dyDescent="0.15">
      <c r="A101" s="131" t="s">
        <v>243</v>
      </c>
      <c r="B101" s="129" t="s">
        <v>263</v>
      </c>
      <c r="C101" s="128">
        <v>175</v>
      </c>
      <c r="D101" s="128">
        <v>167</v>
      </c>
      <c r="E101" s="128">
        <v>148</v>
      </c>
      <c r="F101" s="128">
        <v>130</v>
      </c>
      <c r="G101" s="128">
        <v>145</v>
      </c>
      <c r="H101" s="128">
        <v>111</v>
      </c>
      <c r="I101" s="128">
        <v>97</v>
      </c>
      <c r="J101" s="128">
        <v>115</v>
      </c>
      <c r="K101" s="128">
        <v>95</v>
      </c>
      <c r="L101" s="128">
        <v>148</v>
      </c>
      <c r="M101" s="128">
        <v>143</v>
      </c>
      <c r="N101" s="128">
        <v>138</v>
      </c>
      <c r="O101" s="128">
        <v>1612</v>
      </c>
      <c r="P101" s="127"/>
    </row>
    <row r="102" spans="1:16" x14ac:dyDescent="0.15">
      <c r="A102" s="131" t="s">
        <v>230</v>
      </c>
      <c r="B102" s="129" t="s">
        <v>263</v>
      </c>
      <c r="C102" s="189" t="s">
        <v>245</v>
      </c>
      <c r="D102" s="189" t="s">
        <v>245</v>
      </c>
      <c r="E102" s="189" t="s">
        <v>245</v>
      </c>
      <c r="F102" s="189" t="s">
        <v>245</v>
      </c>
      <c r="G102" s="189" t="s">
        <v>245</v>
      </c>
      <c r="H102" s="189" t="s">
        <v>245</v>
      </c>
      <c r="I102" s="189" t="s">
        <v>245</v>
      </c>
      <c r="J102" s="128" t="s">
        <v>245</v>
      </c>
      <c r="K102" s="128" t="s">
        <v>245</v>
      </c>
      <c r="L102" s="128" t="s">
        <v>245</v>
      </c>
      <c r="M102" s="128" t="s">
        <v>245</v>
      </c>
      <c r="N102" s="128" t="s">
        <v>245</v>
      </c>
      <c r="O102" s="189" t="s">
        <v>245</v>
      </c>
      <c r="P102" s="127"/>
    </row>
    <row r="103" spans="1:16" x14ac:dyDescent="0.15">
      <c r="A103" s="131" t="s">
        <v>231</v>
      </c>
      <c r="B103" s="129" t="s">
        <v>263</v>
      </c>
      <c r="C103" s="128">
        <v>181</v>
      </c>
      <c r="D103" s="128">
        <v>172</v>
      </c>
      <c r="E103" s="128">
        <v>189</v>
      </c>
      <c r="F103" s="128">
        <v>155</v>
      </c>
      <c r="G103" s="128">
        <v>148</v>
      </c>
      <c r="H103" s="128">
        <v>149</v>
      </c>
      <c r="I103" s="128">
        <v>118</v>
      </c>
      <c r="J103" s="128">
        <v>163</v>
      </c>
      <c r="K103" s="128">
        <v>138</v>
      </c>
      <c r="L103" s="128">
        <v>167</v>
      </c>
      <c r="M103" s="128">
        <v>166</v>
      </c>
      <c r="N103" s="128">
        <v>141</v>
      </c>
      <c r="O103" s="128">
        <v>1887</v>
      </c>
      <c r="P103" s="127"/>
    </row>
    <row r="104" spans="1:16" x14ac:dyDescent="0.15">
      <c r="A104" s="134" t="s">
        <v>255</v>
      </c>
      <c r="B104" s="129" t="s">
        <v>263</v>
      </c>
      <c r="C104" s="133">
        <v>40</v>
      </c>
      <c r="D104" s="133">
        <v>28</v>
      </c>
      <c r="E104" s="133">
        <v>42</v>
      </c>
      <c r="F104" s="133">
        <v>38</v>
      </c>
      <c r="G104" s="133">
        <v>56</v>
      </c>
      <c r="H104" s="133">
        <v>35</v>
      </c>
      <c r="I104" s="133">
        <v>56</v>
      </c>
      <c r="J104" s="133">
        <v>38</v>
      </c>
      <c r="K104" s="133">
        <v>48</v>
      </c>
      <c r="L104" s="133">
        <v>47</v>
      </c>
      <c r="M104" s="133">
        <v>45</v>
      </c>
      <c r="N104" s="133">
        <v>46</v>
      </c>
      <c r="O104" s="128">
        <v>519</v>
      </c>
      <c r="P104" s="127"/>
    </row>
    <row r="105" spans="1:16" x14ac:dyDescent="0.15">
      <c r="A105" s="131" t="s">
        <v>256</v>
      </c>
      <c r="B105" s="129" t="s">
        <v>263</v>
      </c>
      <c r="C105" s="128">
        <v>34</v>
      </c>
      <c r="D105" s="128">
        <v>30</v>
      </c>
      <c r="E105" s="128">
        <v>30</v>
      </c>
      <c r="F105" s="128">
        <v>39</v>
      </c>
      <c r="G105" s="128">
        <v>30</v>
      </c>
      <c r="H105" s="128">
        <v>10</v>
      </c>
      <c r="I105" s="128">
        <v>43</v>
      </c>
      <c r="J105" s="128">
        <v>18</v>
      </c>
      <c r="K105" s="128">
        <v>16</v>
      </c>
      <c r="L105" s="128">
        <v>32</v>
      </c>
      <c r="M105" s="128">
        <v>39</v>
      </c>
      <c r="N105" s="128">
        <v>37</v>
      </c>
      <c r="O105" s="128">
        <v>358</v>
      </c>
      <c r="P105" s="127"/>
    </row>
    <row r="106" spans="1:16" x14ac:dyDescent="0.15">
      <c r="A106" s="132" t="s">
        <v>257</v>
      </c>
      <c r="B106" s="129" t="s">
        <v>263</v>
      </c>
      <c r="C106" s="128">
        <v>399</v>
      </c>
      <c r="D106" s="128">
        <v>190</v>
      </c>
      <c r="E106" s="128">
        <v>409</v>
      </c>
      <c r="F106" s="128">
        <v>404</v>
      </c>
      <c r="G106" s="128">
        <v>453</v>
      </c>
      <c r="H106" s="128">
        <v>445</v>
      </c>
      <c r="I106" s="128">
        <v>437</v>
      </c>
      <c r="J106" s="128">
        <v>379</v>
      </c>
      <c r="K106" s="128">
        <v>377</v>
      </c>
      <c r="L106" s="128">
        <v>419</v>
      </c>
      <c r="M106" s="128">
        <v>449</v>
      </c>
      <c r="N106" s="128">
        <v>419</v>
      </c>
      <c r="O106" s="128">
        <v>4780</v>
      </c>
      <c r="P106" s="127"/>
    </row>
    <row r="107" spans="1:16" x14ac:dyDescent="0.15">
      <c r="A107" s="132" t="s">
        <v>258</v>
      </c>
      <c r="B107" s="129" t="s">
        <v>263</v>
      </c>
      <c r="C107" s="128">
        <v>72</v>
      </c>
      <c r="D107" s="128">
        <v>54</v>
      </c>
      <c r="E107" s="128">
        <v>77</v>
      </c>
      <c r="F107" s="128">
        <v>69</v>
      </c>
      <c r="G107" s="128">
        <v>54</v>
      </c>
      <c r="H107" s="128">
        <v>49</v>
      </c>
      <c r="I107" s="128">
        <v>52</v>
      </c>
      <c r="J107" s="128">
        <v>67</v>
      </c>
      <c r="K107" s="128">
        <v>67</v>
      </c>
      <c r="L107" s="128">
        <v>78</v>
      </c>
      <c r="M107" s="128">
        <v>78</v>
      </c>
      <c r="N107" s="128">
        <v>52</v>
      </c>
      <c r="O107" s="128">
        <v>769</v>
      </c>
      <c r="P107" s="127"/>
    </row>
    <row r="108" spans="1:16" x14ac:dyDescent="0.15">
      <c r="A108" s="131" t="s">
        <v>259</v>
      </c>
      <c r="B108" s="129" t="s">
        <v>263</v>
      </c>
      <c r="C108" s="128">
        <v>73</v>
      </c>
      <c r="D108" s="128">
        <v>38</v>
      </c>
      <c r="E108" s="128">
        <v>69</v>
      </c>
      <c r="F108" s="128">
        <v>39</v>
      </c>
      <c r="G108" s="128">
        <v>58</v>
      </c>
      <c r="H108" s="128">
        <v>61</v>
      </c>
      <c r="I108" s="128">
        <v>64</v>
      </c>
      <c r="J108" s="128">
        <v>52</v>
      </c>
      <c r="K108" s="128">
        <v>53</v>
      </c>
      <c r="L108" s="128">
        <v>37</v>
      </c>
      <c r="M108" s="128">
        <v>54</v>
      </c>
      <c r="N108" s="128">
        <v>27</v>
      </c>
      <c r="O108" s="128">
        <v>625</v>
      </c>
      <c r="P108" s="127"/>
    </row>
    <row r="109" spans="1:16" x14ac:dyDescent="0.15">
      <c r="A109" s="131" t="s">
        <v>260</v>
      </c>
      <c r="B109" s="129" t="s">
        <v>263</v>
      </c>
      <c r="C109" s="128">
        <v>80</v>
      </c>
      <c r="D109" s="128">
        <v>43</v>
      </c>
      <c r="E109" s="128">
        <v>70</v>
      </c>
      <c r="F109" s="128">
        <v>52</v>
      </c>
      <c r="G109" s="128">
        <v>64</v>
      </c>
      <c r="H109" s="128">
        <v>37</v>
      </c>
      <c r="I109" s="128">
        <v>40</v>
      </c>
      <c r="J109" s="128">
        <v>49</v>
      </c>
      <c r="K109" s="128">
        <v>54</v>
      </c>
      <c r="L109" s="128">
        <v>41</v>
      </c>
      <c r="M109" s="128">
        <v>66</v>
      </c>
      <c r="N109" s="128">
        <v>76</v>
      </c>
      <c r="O109" s="128">
        <v>672</v>
      </c>
      <c r="P109" s="127"/>
    </row>
    <row r="110" spans="1:16" x14ac:dyDescent="0.15">
      <c r="A110" s="130" t="s">
        <v>264</v>
      </c>
      <c r="B110" s="129" t="s">
        <v>263</v>
      </c>
      <c r="C110" s="128">
        <v>2568</v>
      </c>
      <c r="D110" s="128">
        <v>1833</v>
      </c>
      <c r="E110" s="128">
        <v>2743</v>
      </c>
      <c r="F110" s="128">
        <v>2218</v>
      </c>
      <c r="G110" s="128">
        <v>2230</v>
      </c>
      <c r="H110" s="128">
        <v>2149</v>
      </c>
      <c r="I110" s="128">
        <v>2097</v>
      </c>
      <c r="J110" s="128">
        <v>2100</v>
      </c>
      <c r="K110" s="128">
        <v>2001</v>
      </c>
      <c r="L110" s="128">
        <v>2126</v>
      </c>
      <c r="M110" s="128">
        <v>2559</v>
      </c>
      <c r="N110" s="128">
        <v>2137</v>
      </c>
      <c r="O110" s="128">
        <v>26761</v>
      </c>
      <c r="P110" s="127"/>
    </row>
    <row r="111" spans="1:16" x14ac:dyDescent="0.15">
      <c r="A111" s="158" t="s">
        <v>251</v>
      </c>
      <c r="B111" s="157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27"/>
    </row>
  </sheetData>
  <sheetProtection sheet="1" objects="1" scenarios="1"/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="90" zoomScaleNormal="90" workbookViewId="0">
      <pane xSplit="2" topLeftCell="C1" activePane="topRight" state="frozen"/>
      <selection pane="topRight" activeCell="C1" sqref="C1"/>
    </sheetView>
  </sheetViews>
  <sheetFormatPr defaultRowHeight="13.5" x14ac:dyDescent="0.15"/>
  <cols>
    <col min="1" max="1" width="21" style="193" customWidth="1"/>
    <col min="2" max="2" width="8.5" style="193" customWidth="1"/>
    <col min="3" max="15" width="11.625" style="193" customWidth="1"/>
    <col min="16" max="256" width="9" style="193"/>
    <col min="257" max="257" width="21" style="193" customWidth="1"/>
    <col min="258" max="258" width="8.5" style="193" customWidth="1"/>
    <col min="259" max="271" width="11.625" style="193" customWidth="1"/>
    <col min="272" max="512" width="9" style="193"/>
    <col min="513" max="513" width="21" style="193" customWidth="1"/>
    <col min="514" max="514" width="8.5" style="193" customWidth="1"/>
    <col min="515" max="527" width="11.625" style="193" customWidth="1"/>
    <col min="528" max="768" width="9" style="193"/>
    <col min="769" max="769" width="21" style="193" customWidth="1"/>
    <col min="770" max="770" width="8.5" style="193" customWidth="1"/>
    <col min="771" max="783" width="11.625" style="193" customWidth="1"/>
    <col min="784" max="1024" width="9" style="193"/>
    <col min="1025" max="1025" width="21" style="193" customWidth="1"/>
    <col min="1026" max="1026" width="8.5" style="193" customWidth="1"/>
    <col min="1027" max="1039" width="11.625" style="193" customWidth="1"/>
    <col min="1040" max="1280" width="9" style="193"/>
    <col min="1281" max="1281" width="21" style="193" customWidth="1"/>
    <col min="1282" max="1282" width="8.5" style="193" customWidth="1"/>
    <col min="1283" max="1295" width="11.625" style="193" customWidth="1"/>
    <col min="1296" max="1536" width="9" style="193"/>
    <col min="1537" max="1537" width="21" style="193" customWidth="1"/>
    <col min="1538" max="1538" width="8.5" style="193" customWidth="1"/>
    <col min="1539" max="1551" width="11.625" style="193" customWidth="1"/>
    <col min="1552" max="1792" width="9" style="193"/>
    <col min="1793" max="1793" width="21" style="193" customWidth="1"/>
    <col min="1794" max="1794" width="8.5" style="193" customWidth="1"/>
    <col min="1795" max="1807" width="11.625" style="193" customWidth="1"/>
    <col min="1808" max="2048" width="9" style="193"/>
    <col min="2049" max="2049" width="21" style="193" customWidth="1"/>
    <col min="2050" max="2050" width="8.5" style="193" customWidth="1"/>
    <col min="2051" max="2063" width="11.625" style="193" customWidth="1"/>
    <col min="2064" max="2304" width="9" style="193"/>
    <col min="2305" max="2305" width="21" style="193" customWidth="1"/>
    <col min="2306" max="2306" width="8.5" style="193" customWidth="1"/>
    <col min="2307" max="2319" width="11.625" style="193" customWidth="1"/>
    <col min="2320" max="2560" width="9" style="193"/>
    <col min="2561" max="2561" width="21" style="193" customWidth="1"/>
    <col min="2562" max="2562" width="8.5" style="193" customWidth="1"/>
    <col min="2563" max="2575" width="11.625" style="193" customWidth="1"/>
    <col min="2576" max="2816" width="9" style="193"/>
    <col min="2817" max="2817" width="21" style="193" customWidth="1"/>
    <col min="2818" max="2818" width="8.5" style="193" customWidth="1"/>
    <col min="2819" max="2831" width="11.625" style="193" customWidth="1"/>
    <col min="2832" max="3072" width="9" style="193"/>
    <col min="3073" max="3073" width="21" style="193" customWidth="1"/>
    <col min="3074" max="3074" width="8.5" style="193" customWidth="1"/>
    <col min="3075" max="3087" width="11.625" style="193" customWidth="1"/>
    <col min="3088" max="3328" width="9" style="193"/>
    <col min="3329" max="3329" width="21" style="193" customWidth="1"/>
    <col min="3330" max="3330" width="8.5" style="193" customWidth="1"/>
    <col min="3331" max="3343" width="11.625" style="193" customWidth="1"/>
    <col min="3344" max="3584" width="9" style="193"/>
    <col min="3585" max="3585" width="21" style="193" customWidth="1"/>
    <col min="3586" max="3586" width="8.5" style="193" customWidth="1"/>
    <col min="3587" max="3599" width="11.625" style="193" customWidth="1"/>
    <col min="3600" max="3840" width="9" style="193"/>
    <col min="3841" max="3841" width="21" style="193" customWidth="1"/>
    <col min="3842" max="3842" width="8.5" style="193" customWidth="1"/>
    <col min="3843" max="3855" width="11.625" style="193" customWidth="1"/>
    <col min="3856" max="4096" width="9" style="193"/>
    <col min="4097" max="4097" width="21" style="193" customWidth="1"/>
    <col min="4098" max="4098" width="8.5" style="193" customWidth="1"/>
    <col min="4099" max="4111" width="11.625" style="193" customWidth="1"/>
    <col min="4112" max="4352" width="9" style="193"/>
    <col min="4353" max="4353" width="21" style="193" customWidth="1"/>
    <col min="4354" max="4354" width="8.5" style="193" customWidth="1"/>
    <col min="4355" max="4367" width="11.625" style="193" customWidth="1"/>
    <col min="4368" max="4608" width="9" style="193"/>
    <col min="4609" max="4609" width="21" style="193" customWidth="1"/>
    <col min="4610" max="4610" width="8.5" style="193" customWidth="1"/>
    <col min="4611" max="4623" width="11.625" style="193" customWidth="1"/>
    <col min="4624" max="4864" width="9" style="193"/>
    <col min="4865" max="4865" width="21" style="193" customWidth="1"/>
    <col min="4866" max="4866" width="8.5" style="193" customWidth="1"/>
    <col min="4867" max="4879" width="11.625" style="193" customWidth="1"/>
    <col min="4880" max="5120" width="9" style="193"/>
    <col min="5121" max="5121" width="21" style="193" customWidth="1"/>
    <col min="5122" max="5122" width="8.5" style="193" customWidth="1"/>
    <col min="5123" max="5135" width="11.625" style="193" customWidth="1"/>
    <col min="5136" max="5376" width="9" style="193"/>
    <col min="5377" max="5377" width="21" style="193" customWidth="1"/>
    <col min="5378" max="5378" width="8.5" style="193" customWidth="1"/>
    <col min="5379" max="5391" width="11.625" style="193" customWidth="1"/>
    <col min="5392" max="5632" width="9" style="193"/>
    <col min="5633" max="5633" width="21" style="193" customWidth="1"/>
    <col min="5634" max="5634" width="8.5" style="193" customWidth="1"/>
    <col min="5635" max="5647" width="11.625" style="193" customWidth="1"/>
    <col min="5648" max="5888" width="9" style="193"/>
    <col min="5889" max="5889" width="21" style="193" customWidth="1"/>
    <col min="5890" max="5890" width="8.5" style="193" customWidth="1"/>
    <col min="5891" max="5903" width="11.625" style="193" customWidth="1"/>
    <col min="5904" max="6144" width="9" style="193"/>
    <col min="6145" max="6145" width="21" style="193" customWidth="1"/>
    <col min="6146" max="6146" width="8.5" style="193" customWidth="1"/>
    <col min="6147" max="6159" width="11.625" style="193" customWidth="1"/>
    <col min="6160" max="6400" width="9" style="193"/>
    <col min="6401" max="6401" width="21" style="193" customWidth="1"/>
    <col min="6402" max="6402" width="8.5" style="193" customWidth="1"/>
    <col min="6403" max="6415" width="11.625" style="193" customWidth="1"/>
    <col min="6416" max="6656" width="9" style="193"/>
    <col min="6657" max="6657" width="21" style="193" customWidth="1"/>
    <col min="6658" max="6658" width="8.5" style="193" customWidth="1"/>
    <col min="6659" max="6671" width="11.625" style="193" customWidth="1"/>
    <col min="6672" max="6912" width="9" style="193"/>
    <col min="6913" max="6913" width="21" style="193" customWidth="1"/>
    <col min="6914" max="6914" width="8.5" style="193" customWidth="1"/>
    <col min="6915" max="6927" width="11.625" style="193" customWidth="1"/>
    <col min="6928" max="7168" width="9" style="193"/>
    <col min="7169" max="7169" width="21" style="193" customWidth="1"/>
    <col min="7170" max="7170" width="8.5" style="193" customWidth="1"/>
    <col min="7171" max="7183" width="11.625" style="193" customWidth="1"/>
    <col min="7184" max="7424" width="9" style="193"/>
    <col min="7425" max="7425" width="21" style="193" customWidth="1"/>
    <col min="7426" max="7426" width="8.5" style="193" customWidth="1"/>
    <col min="7427" max="7439" width="11.625" style="193" customWidth="1"/>
    <col min="7440" max="7680" width="9" style="193"/>
    <col min="7681" max="7681" width="21" style="193" customWidth="1"/>
    <col min="7682" max="7682" width="8.5" style="193" customWidth="1"/>
    <col min="7683" max="7695" width="11.625" style="193" customWidth="1"/>
    <col min="7696" max="7936" width="9" style="193"/>
    <col min="7937" max="7937" width="21" style="193" customWidth="1"/>
    <col min="7938" max="7938" width="8.5" style="193" customWidth="1"/>
    <col min="7939" max="7951" width="11.625" style="193" customWidth="1"/>
    <col min="7952" max="8192" width="9" style="193"/>
    <col min="8193" max="8193" width="21" style="193" customWidth="1"/>
    <col min="8194" max="8194" width="8.5" style="193" customWidth="1"/>
    <col min="8195" max="8207" width="11.625" style="193" customWidth="1"/>
    <col min="8208" max="8448" width="9" style="193"/>
    <col min="8449" max="8449" width="21" style="193" customWidth="1"/>
    <col min="8450" max="8450" width="8.5" style="193" customWidth="1"/>
    <col min="8451" max="8463" width="11.625" style="193" customWidth="1"/>
    <col min="8464" max="8704" width="9" style="193"/>
    <col min="8705" max="8705" width="21" style="193" customWidth="1"/>
    <col min="8706" max="8706" width="8.5" style="193" customWidth="1"/>
    <col min="8707" max="8719" width="11.625" style="193" customWidth="1"/>
    <col min="8720" max="8960" width="9" style="193"/>
    <col min="8961" max="8961" width="21" style="193" customWidth="1"/>
    <col min="8962" max="8962" width="8.5" style="193" customWidth="1"/>
    <col min="8963" max="8975" width="11.625" style="193" customWidth="1"/>
    <col min="8976" max="9216" width="9" style="193"/>
    <col min="9217" max="9217" width="21" style="193" customWidth="1"/>
    <col min="9218" max="9218" width="8.5" style="193" customWidth="1"/>
    <col min="9219" max="9231" width="11.625" style="193" customWidth="1"/>
    <col min="9232" max="9472" width="9" style="193"/>
    <col min="9473" max="9473" width="21" style="193" customWidth="1"/>
    <col min="9474" max="9474" width="8.5" style="193" customWidth="1"/>
    <col min="9475" max="9487" width="11.625" style="193" customWidth="1"/>
    <col min="9488" max="9728" width="9" style="193"/>
    <col min="9729" max="9729" width="21" style="193" customWidth="1"/>
    <col min="9730" max="9730" width="8.5" style="193" customWidth="1"/>
    <col min="9731" max="9743" width="11.625" style="193" customWidth="1"/>
    <col min="9744" max="9984" width="9" style="193"/>
    <col min="9985" max="9985" width="21" style="193" customWidth="1"/>
    <col min="9986" max="9986" width="8.5" style="193" customWidth="1"/>
    <col min="9987" max="9999" width="11.625" style="193" customWidth="1"/>
    <col min="10000" max="10240" width="9" style="193"/>
    <col min="10241" max="10241" width="21" style="193" customWidth="1"/>
    <col min="10242" max="10242" width="8.5" style="193" customWidth="1"/>
    <col min="10243" max="10255" width="11.625" style="193" customWidth="1"/>
    <col min="10256" max="10496" width="9" style="193"/>
    <col min="10497" max="10497" width="21" style="193" customWidth="1"/>
    <col min="10498" max="10498" width="8.5" style="193" customWidth="1"/>
    <col min="10499" max="10511" width="11.625" style="193" customWidth="1"/>
    <col min="10512" max="10752" width="9" style="193"/>
    <col min="10753" max="10753" width="21" style="193" customWidth="1"/>
    <col min="10754" max="10754" width="8.5" style="193" customWidth="1"/>
    <col min="10755" max="10767" width="11.625" style="193" customWidth="1"/>
    <col min="10768" max="11008" width="9" style="193"/>
    <col min="11009" max="11009" width="21" style="193" customWidth="1"/>
    <col min="11010" max="11010" width="8.5" style="193" customWidth="1"/>
    <col min="11011" max="11023" width="11.625" style="193" customWidth="1"/>
    <col min="11024" max="11264" width="9" style="193"/>
    <col min="11265" max="11265" width="21" style="193" customWidth="1"/>
    <col min="11266" max="11266" width="8.5" style="193" customWidth="1"/>
    <col min="11267" max="11279" width="11.625" style="193" customWidth="1"/>
    <col min="11280" max="11520" width="9" style="193"/>
    <col min="11521" max="11521" width="21" style="193" customWidth="1"/>
    <col min="11522" max="11522" width="8.5" style="193" customWidth="1"/>
    <col min="11523" max="11535" width="11.625" style="193" customWidth="1"/>
    <col min="11536" max="11776" width="9" style="193"/>
    <col min="11777" max="11777" width="21" style="193" customWidth="1"/>
    <col min="11778" max="11778" width="8.5" style="193" customWidth="1"/>
    <col min="11779" max="11791" width="11.625" style="193" customWidth="1"/>
    <col min="11792" max="12032" width="9" style="193"/>
    <col min="12033" max="12033" width="21" style="193" customWidth="1"/>
    <col min="12034" max="12034" width="8.5" style="193" customWidth="1"/>
    <col min="12035" max="12047" width="11.625" style="193" customWidth="1"/>
    <col min="12048" max="12288" width="9" style="193"/>
    <col min="12289" max="12289" width="21" style="193" customWidth="1"/>
    <col min="12290" max="12290" width="8.5" style="193" customWidth="1"/>
    <col min="12291" max="12303" width="11.625" style="193" customWidth="1"/>
    <col min="12304" max="12544" width="9" style="193"/>
    <col min="12545" max="12545" width="21" style="193" customWidth="1"/>
    <col min="12546" max="12546" width="8.5" style="193" customWidth="1"/>
    <col min="12547" max="12559" width="11.625" style="193" customWidth="1"/>
    <col min="12560" max="12800" width="9" style="193"/>
    <col min="12801" max="12801" width="21" style="193" customWidth="1"/>
    <col min="12802" max="12802" width="8.5" style="193" customWidth="1"/>
    <col min="12803" max="12815" width="11.625" style="193" customWidth="1"/>
    <col min="12816" max="13056" width="9" style="193"/>
    <col min="13057" max="13057" width="21" style="193" customWidth="1"/>
    <col min="13058" max="13058" width="8.5" style="193" customWidth="1"/>
    <col min="13059" max="13071" width="11.625" style="193" customWidth="1"/>
    <col min="13072" max="13312" width="9" style="193"/>
    <col min="13313" max="13313" width="21" style="193" customWidth="1"/>
    <col min="13314" max="13314" width="8.5" style="193" customWidth="1"/>
    <col min="13315" max="13327" width="11.625" style="193" customWidth="1"/>
    <col min="13328" max="13568" width="9" style="193"/>
    <col min="13569" max="13569" width="21" style="193" customWidth="1"/>
    <col min="13570" max="13570" width="8.5" style="193" customWidth="1"/>
    <col min="13571" max="13583" width="11.625" style="193" customWidth="1"/>
    <col min="13584" max="13824" width="9" style="193"/>
    <col min="13825" max="13825" width="21" style="193" customWidth="1"/>
    <col min="13826" max="13826" width="8.5" style="193" customWidth="1"/>
    <col min="13827" max="13839" width="11.625" style="193" customWidth="1"/>
    <col min="13840" max="14080" width="9" style="193"/>
    <col min="14081" max="14081" width="21" style="193" customWidth="1"/>
    <col min="14082" max="14082" width="8.5" style="193" customWidth="1"/>
    <col min="14083" max="14095" width="11.625" style="193" customWidth="1"/>
    <col min="14096" max="14336" width="9" style="193"/>
    <col min="14337" max="14337" width="21" style="193" customWidth="1"/>
    <col min="14338" max="14338" width="8.5" style="193" customWidth="1"/>
    <col min="14339" max="14351" width="11.625" style="193" customWidth="1"/>
    <col min="14352" max="14592" width="9" style="193"/>
    <col min="14593" max="14593" width="21" style="193" customWidth="1"/>
    <col min="14594" max="14594" width="8.5" style="193" customWidth="1"/>
    <col min="14595" max="14607" width="11.625" style="193" customWidth="1"/>
    <col min="14608" max="14848" width="9" style="193"/>
    <col min="14849" max="14849" width="21" style="193" customWidth="1"/>
    <col min="14850" max="14850" width="8.5" style="193" customWidth="1"/>
    <col min="14851" max="14863" width="11.625" style="193" customWidth="1"/>
    <col min="14864" max="15104" width="9" style="193"/>
    <col min="15105" max="15105" width="21" style="193" customWidth="1"/>
    <col min="15106" max="15106" width="8.5" style="193" customWidth="1"/>
    <col min="15107" max="15119" width="11.625" style="193" customWidth="1"/>
    <col min="15120" max="15360" width="9" style="193"/>
    <col min="15361" max="15361" width="21" style="193" customWidth="1"/>
    <col min="15362" max="15362" width="8.5" style="193" customWidth="1"/>
    <col min="15363" max="15375" width="11.625" style="193" customWidth="1"/>
    <col min="15376" max="15616" width="9" style="193"/>
    <col min="15617" max="15617" width="21" style="193" customWidth="1"/>
    <col min="15618" max="15618" width="8.5" style="193" customWidth="1"/>
    <col min="15619" max="15631" width="11.625" style="193" customWidth="1"/>
    <col min="15632" max="15872" width="9" style="193"/>
    <col min="15873" max="15873" width="21" style="193" customWidth="1"/>
    <col min="15874" max="15874" width="8.5" style="193" customWidth="1"/>
    <col min="15875" max="15887" width="11.625" style="193" customWidth="1"/>
    <col min="15888" max="16128" width="9" style="193"/>
    <col min="16129" max="16129" width="21" style="193" customWidth="1"/>
    <col min="16130" max="16130" width="8.5" style="193" customWidth="1"/>
    <col min="16131" max="16143" width="11.625" style="193" customWidth="1"/>
    <col min="16144" max="16384" width="9" style="193"/>
  </cols>
  <sheetData>
    <row r="1" spans="1:16" ht="17.25" x14ac:dyDescent="0.2">
      <c r="A1" s="100" t="s">
        <v>267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65"/>
    </row>
    <row r="2" spans="1:16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65"/>
    </row>
    <row r="3" spans="1:16" x14ac:dyDescent="0.15">
      <c r="A3" s="103" t="s">
        <v>1</v>
      </c>
      <c r="B3" s="102"/>
      <c r="C3" s="102"/>
      <c r="D3" s="102"/>
      <c r="E3" s="102" t="s">
        <v>2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65"/>
    </row>
    <row r="4" spans="1:16" ht="14.25" x14ac:dyDescent="0.15">
      <c r="A4" s="104" t="s">
        <v>3</v>
      </c>
      <c r="B4" s="105" t="s">
        <v>4</v>
      </c>
      <c r="C4" s="106" t="s">
        <v>5</v>
      </c>
      <c r="D4" s="106" t="s">
        <v>6</v>
      </c>
      <c r="E4" s="106" t="s">
        <v>7</v>
      </c>
      <c r="F4" s="106" t="s">
        <v>8</v>
      </c>
      <c r="G4" s="106" t="s">
        <v>9</v>
      </c>
      <c r="H4" s="106" t="s">
        <v>10</v>
      </c>
      <c r="I4" s="106" t="s">
        <v>11</v>
      </c>
      <c r="J4" s="106" t="s">
        <v>12</v>
      </c>
      <c r="K4" s="106" t="s">
        <v>13</v>
      </c>
      <c r="L4" s="106" t="s">
        <v>14</v>
      </c>
      <c r="M4" s="106" t="s">
        <v>15</v>
      </c>
      <c r="N4" s="106" t="s">
        <v>16</v>
      </c>
      <c r="O4" s="106" t="s">
        <v>17</v>
      </c>
      <c r="P4" s="165"/>
    </row>
    <row r="5" spans="1:16" x14ac:dyDescent="0.15">
      <c r="A5" s="107" t="s">
        <v>18</v>
      </c>
      <c r="B5" s="108" t="s">
        <v>19</v>
      </c>
      <c r="C5" s="194">
        <v>30023</v>
      </c>
      <c r="D5" s="194">
        <v>30293</v>
      </c>
      <c r="E5" s="194">
        <v>36911</v>
      </c>
      <c r="F5" s="194">
        <v>33034</v>
      </c>
      <c r="G5" s="194">
        <v>31121</v>
      </c>
      <c r="H5" s="194">
        <v>30811</v>
      </c>
      <c r="I5" s="194">
        <v>33284</v>
      </c>
      <c r="J5" s="194">
        <v>30980</v>
      </c>
      <c r="K5" s="194">
        <v>31330</v>
      </c>
      <c r="L5" s="194">
        <v>33849</v>
      </c>
      <c r="M5" s="194">
        <v>34473</v>
      </c>
      <c r="N5" s="194">
        <v>32029</v>
      </c>
      <c r="O5" s="194">
        <f>SUM(C5:N5)</f>
        <v>388138</v>
      </c>
      <c r="P5" s="165"/>
    </row>
    <row r="6" spans="1:16" x14ac:dyDescent="0.15">
      <c r="A6" s="107" t="s">
        <v>20</v>
      </c>
      <c r="B6" s="108" t="s">
        <v>19</v>
      </c>
      <c r="C6" s="194">
        <v>89802</v>
      </c>
      <c r="D6" s="194">
        <v>103697</v>
      </c>
      <c r="E6" s="194">
        <v>119252</v>
      </c>
      <c r="F6" s="194">
        <v>108304</v>
      </c>
      <c r="G6" s="194">
        <v>104972</v>
      </c>
      <c r="H6" s="194">
        <v>112945</v>
      </c>
      <c r="I6" s="194">
        <v>101826</v>
      </c>
      <c r="J6" s="194">
        <v>97777</v>
      </c>
      <c r="K6" s="194">
        <v>102439</v>
      </c>
      <c r="L6" s="194">
        <v>110161</v>
      </c>
      <c r="M6" s="194">
        <v>112845</v>
      </c>
      <c r="N6" s="194">
        <v>107316</v>
      </c>
      <c r="O6" s="194">
        <f>SUM(C6:N6)</f>
        <v>1271336</v>
      </c>
      <c r="P6" s="165"/>
    </row>
    <row r="7" spans="1:16" x14ac:dyDescent="0.15">
      <c r="A7" s="107" t="s">
        <v>21</v>
      </c>
      <c r="B7" s="109" t="s">
        <v>19</v>
      </c>
      <c r="C7" s="194">
        <v>69518</v>
      </c>
      <c r="D7" s="194">
        <v>75471</v>
      </c>
      <c r="E7" s="194">
        <v>87931</v>
      </c>
      <c r="F7" s="194">
        <v>79452</v>
      </c>
      <c r="G7" s="194">
        <v>66231</v>
      </c>
      <c r="H7" s="194">
        <v>74628</v>
      </c>
      <c r="I7" s="194">
        <v>76059</v>
      </c>
      <c r="J7" s="194">
        <v>70522</v>
      </c>
      <c r="K7" s="194">
        <v>77432</v>
      </c>
      <c r="L7" s="194">
        <v>82523</v>
      </c>
      <c r="M7" s="194">
        <v>77107</v>
      </c>
      <c r="N7" s="194">
        <v>87831</v>
      </c>
      <c r="O7" s="194">
        <f>SUM(C7:N7)</f>
        <v>924705</v>
      </c>
      <c r="P7" s="165"/>
    </row>
    <row r="8" spans="1:16" x14ac:dyDescent="0.15">
      <c r="A8" s="107" t="s">
        <v>22</v>
      </c>
      <c r="B8" s="109" t="s">
        <v>19</v>
      </c>
      <c r="C8" s="194">
        <v>12908</v>
      </c>
      <c r="D8" s="194">
        <v>14123</v>
      </c>
      <c r="E8" s="194">
        <v>15408</v>
      </c>
      <c r="F8" s="194">
        <v>14601</v>
      </c>
      <c r="G8" s="194">
        <v>12231</v>
      </c>
      <c r="H8" s="194">
        <v>11948</v>
      </c>
      <c r="I8" s="194">
        <v>11723</v>
      </c>
      <c r="J8" s="194">
        <v>9673</v>
      </c>
      <c r="K8" s="194">
        <v>10288</v>
      </c>
      <c r="L8" s="194">
        <v>10192</v>
      </c>
      <c r="M8" s="194">
        <v>11012</v>
      </c>
      <c r="N8" s="194">
        <v>10967</v>
      </c>
      <c r="O8" s="194">
        <f>SUM(C8:N8)</f>
        <v>145074</v>
      </c>
      <c r="P8" s="165"/>
    </row>
    <row r="9" spans="1:16" x14ac:dyDescent="0.15">
      <c r="A9" s="213" t="s">
        <v>23</v>
      </c>
      <c r="B9" s="215" t="s">
        <v>24</v>
      </c>
      <c r="C9" s="261">
        <v>206022</v>
      </c>
      <c r="D9" s="261">
        <v>200029</v>
      </c>
      <c r="E9" s="261">
        <v>224736</v>
      </c>
      <c r="F9" s="261">
        <v>154424</v>
      </c>
      <c r="G9" s="261">
        <v>122305</v>
      </c>
      <c r="H9" s="261">
        <v>149176</v>
      </c>
      <c r="I9" s="261">
        <v>135171</v>
      </c>
      <c r="J9" s="261">
        <v>115488</v>
      </c>
      <c r="K9" s="261">
        <v>121494</v>
      </c>
      <c r="L9" s="261">
        <v>149374</v>
      </c>
      <c r="M9" s="261">
        <v>198305</v>
      </c>
      <c r="N9" s="261">
        <v>203354</v>
      </c>
      <c r="O9" s="261">
        <f>SUM(C9:N10)</f>
        <v>1979878</v>
      </c>
      <c r="P9" s="165"/>
    </row>
    <row r="10" spans="1:16" x14ac:dyDescent="0.15">
      <c r="A10" s="214"/>
      <c r="B10" s="216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2"/>
      <c r="P10" s="165"/>
    </row>
    <row r="11" spans="1:16" x14ac:dyDescent="0.15">
      <c r="A11" s="107" t="s">
        <v>25</v>
      </c>
      <c r="B11" s="109" t="s">
        <v>19</v>
      </c>
      <c r="C11" s="194">
        <v>187958</v>
      </c>
      <c r="D11" s="194">
        <v>209563</v>
      </c>
      <c r="E11" s="194">
        <v>220486</v>
      </c>
      <c r="F11" s="194">
        <v>247239</v>
      </c>
      <c r="G11" s="194">
        <v>193904</v>
      </c>
      <c r="H11" s="194">
        <v>208327</v>
      </c>
      <c r="I11" s="194">
        <v>178117</v>
      </c>
      <c r="J11" s="194">
        <v>191503</v>
      </c>
      <c r="K11" s="194">
        <v>201349</v>
      </c>
      <c r="L11" s="194">
        <v>238642</v>
      </c>
      <c r="M11" s="194">
        <v>228122</v>
      </c>
      <c r="N11" s="194">
        <v>254728</v>
      </c>
      <c r="O11" s="194">
        <f>SUM(C11:N11)</f>
        <v>2559938</v>
      </c>
      <c r="P11" s="165"/>
    </row>
    <row r="12" spans="1:16" x14ac:dyDescent="0.15">
      <c r="A12" s="107" t="s">
        <v>26</v>
      </c>
      <c r="B12" s="109" t="s">
        <v>19</v>
      </c>
      <c r="C12" s="194">
        <v>1775</v>
      </c>
      <c r="D12" s="194">
        <v>1435</v>
      </c>
      <c r="E12" s="194">
        <v>1607</v>
      </c>
      <c r="F12" s="194">
        <v>1040</v>
      </c>
      <c r="G12" s="194">
        <v>1708</v>
      </c>
      <c r="H12" s="194">
        <v>1139</v>
      </c>
      <c r="I12" s="194">
        <v>1379</v>
      </c>
      <c r="J12" s="194">
        <v>1482</v>
      </c>
      <c r="K12" s="194">
        <v>1541</v>
      </c>
      <c r="L12" s="194">
        <v>1204</v>
      </c>
      <c r="M12" s="194">
        <v>1649</v>
      </c>
      <c r="N12" s="194">
        <v>1251</v>
      </c>
      <c r="O12" s="194">
        <f>SUM(C12:N12)</f>
        <v>17210</v>
      </c>
      <c r="P12" s="165"/>
    </row>
    <row r="13" spans="1:16" x14ac:dyDescent="0.15">
      <c r="A13" s="107" t="s">
        <v>27</v>
      </c>
      <c r="B13" s="109" t="s">
        <v>28</v>
      </c>
      <c r="C13" s="194">
        <v>4315</v>
      </c>
      <c r="D13" s="194">
        <v>3329</v>
      </c>
      <c r="E13" s="194">
        <v>5020</v>
      </c>
      <c r="F13" s="194">
        <v>3615</v>
      </c>
      <c r="G13" s="194">
        <v>3861</v>
      </c>
      <c r="H13" s="194">
        <v>3754</v>
      </c>
      <c r="I13" s="194">
        <v>4390</v>
      </c>
      <c r="J13" s="194">
        <v>3004</v>
      </c>
      <c r="K13" s="194">
        <v>3695</v>
      </c>
      <c r="L13" s="194">
        <v>4328</v>
      </c>
      <c r="M13" s="194">
        <v>3167</v>
      </c>
      <c r="N13" s="194">
        <v>3816</v>
      </c>
      <c r="O13" s="194">
        <f>SUM(C13:N13)</f>
        <v>46294</v>
      </c>
      <c r="P13" s="165"/>
    </row>
    <row r="14" spans="1:16" x14ac:dyDescent="0.15">
      <c r="A14" s="107" t="s">
        <v>155</v>
      </c>
      <c r="B14" s="109" t="s">
        <v>19</v>
      </c>
      <c r="C14" s="194">
        <v>14738</v>
      </c>
      <c r="D14" s="194">
        <v>16136</v>
      </c>
      <c r="E14" s="194">
        <v>17293</v>
      </c>
      <c r="F14" s="194">
        <v>14222</v>
      </c>
      <c r="G14" s="194">
        <v>6355</v>
      </c>
      <c r="H14" s="194">
        <v>8914</v>
      </c>
      <c r="I14" s="194">
        <v>8762</v>
      </c>
      <c r="J14" s="194">
        <v>9222</v>
      </c>
      <c r="K14" s="194">
        <v>10102</v>
      </c>
      <c r="L14" s="194">
        <v>5598</v>
      </c>
      <c r="M14" s="194">
        <v>6272</v>
      </c>
      <c r="N14" s="194">
        <v>14833</v>
      </c>
      <c r="O14" s="194">
        <f>SUM(C14:N14)</f>
        <v>132447</v>
      </c>
      <c r="P14" s="165"/>
    </row>
    <row r="15" spans="1:16" x14ac:dyDescent="0.15">
      <c r="A15" s="110" t="s">
        <v>154</v>
      </c>
      <c r="B15" s="114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65"/>
    </row>
    <row r="16" spans="1:16" x14ac:dyDescent="0.15">
      <c r="A16" s="110"/>
      <c r="B16" s="111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65"/>
    </row>
    <row r="17" spans="1:16" x14ac:dyDescent="0.15">
      <c r="A17" s="103" t="s">
        <v>31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</row>
    <row r="18" spans="1:16" ht="14.25" x14ac:dyDescent="0.15">
      <c r="A18" s="112" t="s">
        <v>32</v>
      </c>
      <c r="B18" s="105" t="s">
        <v>4</v>
      </c>
      <c r="C18" s="106" t="s">
        <v>5</v>
      </c>
      <c r="D18" s="106" t="s">
        <v>6</v>
      </c>
      <c r="E18" s="106" t="s">
        <v>7</v>
      </c>
      <c r="F18" s="106" t="s">
        <v>8</v>
      </c>
      <c r="G18" s="106" t="s">
        <v>9</v>
      </c>
      <c r="H18" s="106" t="s">
        <v>10</v>
      </c>
      <c r="I18" s="106" t="s">
        <v>11</v>
      </c>
      <c r="J18" s="106" t="s">
        <v>12</v>
      </c>
      <c r="K18" s="106" t="s">
        <v>13</v>
      </c>
      <c r="L18" s="106" t="s">
        <v>14</v>
      </c>
      <c r="M18" s="106" t="s">
        <v>15</v>
      </c>
      <c r="N18" s="106" t="s">
        <v>16</v>
      </c>
      <c r="O18" s="106" t="s">
        <v>17</v>
      </c>
      <c r="P18" s="102"/>
    </row>
    <row r="19" spans="1:16" x14ac:dyDescent="0.15">
      <c r="A19" s="107" t="s">
        <v>33</v>
      </c>
      <c r="B19" s="108" t="s">
        <v>19</v>
      </c>
      <c r="C19" s="194">
        <v>11825</v>
      </c>
      <c r="D19" s="194">
        <v>12465</v>
      </c>
      <c r="E19" s="194">
        <v>14282</v>
      </c>
      <c r="F19" s="194">
        <v>13471</v>
      </c>
      <c r="G19" s="194">
        <v>16834</v>
      </c>
      <c r="H19" s="194">
        <v>12988</v>
      </c>
      <c r="I19" s="194">
        <v>12762</v>
      </c>
      <c r="J19" s="194">
        <v>14585</v>
      </c>
      <c r="K19" s="194">
        <v>14079</v>
      </c>
      <c r="L19" s="194">
        <v>12417</v>
      </c>
      <c r="M19" s="194">
        <v>12031</v>
      </c>
      <c r="N19" s="194">
        <v>15990</v>
      </c>
      <c r="O19" s="194">
        <f>SUM(C19:N19)</f>
        <v>163729</v>
      </c>
      <c r="P19" s="102"/>
    </row>
    <row r="20" spans="1:16" x14ac:dyDescent="0.15">
      <c r="A20" s="107" t="s">
        <v>34</v>
      </c>
      <c r="B20" s="108" t="s">
        <v>19</v>
      </c>
      <c r="C20" s="194">
        <v>82258</v>
      </c>
      <c r="D20" s="194">
        <v>65358</v>
      </c>
      <c r="E20" s="194">
        <v>84426</v>
      </c>
      <c r="F20" s="194">
        <v>66160</v>
      </c>
      <c r="G20" s="194">
        <v>70026</v>
      </c>
      <c r="H20" s="194">
        <v>83419</v>
      </c>
      <c r="I20" s="194">
        <v>66743</v>
      </c>
      <c r="J20" s="194">
        <v>69264</v>
      </c>
      <c r="K20" s="194">
        <v>69560</v>
      </c>
      <c r="L20" s="194">
        <v>76700</v>
      </c>
      <c r="M20" s="194">
        <v>61206</v>
      </c>
      <c r="N20" s="194">
        <v>61764</v>
      </c>
      <c r="O20" s="194">
        <f t="shared" ref="O20:O25" si="0">SUM(C20:N20)</f>
        <v>856884</v>
      </c>
      <c r="P20" s="102"/>
    </row>
    <row r="21" spans="1:16" x14ac:dyDescent="0.15">
      <c r="A21" s="107" t="s">
        <v>268</v>
      </c>
      <c r="B21" s="109" t="s">
        <v>19</v>
      </c>
      <c r="C21" s="194">
        <v>28137</v>
      </c>
      <c r="D21" s="194">
        <v>34658</v>
      </c>
      <c r="E21" s="194">
        <v>41305</v>
      </c>
      <c r="F21" s="194">
        <v>41023</v>
      </c>
      <c r="G21" s="194">
        <v>36757</v>
      </c>
      <c r="H21" s="194">
        <v>35640</v>
      </c>
      <c r="I21" s="194">
        <v>33531</v>
      </c>
      <c r="J21" s="194">
        <v>34109</v>
      </c>
      <c r="K21" s="194">
        <v>33270</v>
      </c>
      <c r="L21" s="194">
        <v>36765</v>
      </c>
      <c r="M21" s="194">
        <v>30690</v>
      </c>
      <c r="N21" s="194">
        <v>35749</v>
      </c>
      <c r="O21" s="194">
        <f t="shared" si="0"/>
        <v>421634</v>
      </c>
      <c r="P21" s="102"/>
    </row>
    <row r="22" spans="1:16" x14ac:dyDescent="0.15">
      <c r="A22" s="107" t="s">
        <v>269</v>
      </c>
      <c r="B22" s="109" t="s">
        <v>19</v>
      </c>
      <c r="C22" s="194">
        <v>12233</v>
      </c>
      <c r="D22" s="194">
        <v>8296</v>
      </c>
      <c r="E22" s="194">
        <v>8954</v>
      </c>
      <c r="F22" s="194">
        <v>9479</v>
      </c>
      <c r="G22" s="194">
        <v>7600</v>
      </c>
      <c r="H22" s="194">
        <v>8235</v>
      </c>
      <c r="I22" s="194">
        <v>7377</v>
      </c>
      <c r="J22" s="194">
        <v>6037</v>
      </c>
      <c r="K22" s="194">
        <v>6075</v>
      </c>
      <c r="L22" s="194">
        <v>5535</v>
      </c>
      <c r="M22" s="194">
        <v>5624</v>
      </c>
      <c r="N22" s="194">
        <v>5554</v>
      </c>
      <c r="O22" s="194">
        <f t="shared" si="0"/>
        <v>90999</v>
      </c>
      <c r="P22" s="102"/>
    </row>
    <row r="23" spans="1:16" x14ac:dyDescent="0.15">
      <c r="A23" s="107" t="s">
        <v>166</v>
      </c>
      <c r="B23" s="109" t="s">
        <v>19</v>
      </c>
      <c r="C23" s="194">
        <v>1197</v>
      </c>
      <c r="D23" s="194">
        <v>1643</v>
      </c>
      <c r="E23" s="194">
        <v>1655</v>
      </c>
      <c r="F23" s="194">
        <v>1192</v>
      </c>
      <c r="G23" s="194">
        <v>825</v>
      </c>
      <c r="H23" s="194">
        <v>922</v>
      </c>
      <c r="I23" s="194">
        <v>1234</v>
      </c>
      <c r="J23" s="194">
        <v>1168</v>
      </c>
      <c r="K23" s="194">
        <v>1220</v>
      </c>
      <c r="L23" s="194">
        <v>842</v>
      </c>
      <c r="M23" s="194">
        <v>643</v>
      </c>
      <c r="N23" s="194">
        <v>768</v>
      </c>
      <c r="O23" s="194">
        <f t="shared" si="0"/>
        <v>13309</v>
      </c>
      <c r="P23" s="102"/>
    </row>
    <row r="24" spans="1:16" x14ac:dyDescent="0.15">
      <c r="A24" s="107" t="s">
        <v>39</v>
      </c>
      <c r="B24" s="109" t="s">
        <v>28</v>
      </c>
      <c r="C24" s="194">
        <v>130</v>
      </c>
      <c r="D24" s="194">
        <v>155</v>
      </c>
      <c r="E24" s="194">
        <v>83</v>
      </c>
      <c r="F24" s="194">
        <v>42</v>
      </c>
      <c r="G24" s="194">
        <v>241</v>
      </c>
      <c r="H24" s="194">
        <v>115</v>
      </c>
      <c r="I24" s="194">
        <v>339</v>
      </c>
      <c r="J24" s="194">
        <v>109</v>
      </c>
      <c r="K24" s="194">
        <v>69</v>
      </c>
      <c r="L24" s="194">
        <v>495</v>
      </c>
      <c r="M24" s="194">
        <v>26</v>
      </c>
      <c r="N24" s="196">
        <v>290</v>
      </c>
      <c r="O24" s="194">
        <f t="shared" si="0"/>
        <v>2094</v>
      </c>
      <c r="P24" s="102"/>
    </row>
    <row r="25" spans="1:16" x14ac:dyDescent="0.15">
      <c r="A25" s="107" t="s">
        <v>76</v>
      </c>
      <c r="B25" s="109" t="s">
        <v>270</v>
      </c>
      <c r="C25" s="194">
        <v>16963</v>
      </c>
      <c r="D25" s="194">
        <v>5061</v>
      </c>
      <c r="E25" s="194">
        <v>8886</v>
      </c>
      <c r="F25" s="194">
        <v>9162</v>
      </c>
      <c r="G25" s="194">
        <v>6636</v>
      </c>
      <c r="H25" s="194">
        <v>14542</v>
      </c>
      <c r="I25" s="194">
        <v>7125</v>
      </c>
      <c r="J25" s="194">
        <v>12197</v>
      </c>
      <c r="K25" s="194">
        <v>9621</v>
      </c>
      <c r="L25" s="194">
        <v>10188</v>
      </c>
      <c r="M25" s="194">
        <v>10210</v>
      </c>
      <c r="N25" s="196">
        <v>10440</v>
      </c>
      <c r="O25" s="194">
        <f t="shared" si="0"/>
        <v>121031</v>
      </c>
      <c r="P25" s="102"/>
    </row>
    <row r="26" spans="1:16" x14ac:dyDescent="0.15">
      <c r="A26" s="107" t="s">
        <v>78</v>
      </c>
      <c r="B26" s="109" t="s">
        <v>270</v>
      </c>
      <c r="C26" s="194">
        <v>9253</v>
      </c>
      <c r="D26" s="194">
        <v>7478</v>
      </c>
      <c r="E26" s="194">
        <v>11413</v>
      </c>
      <c r="F26" s="194">
        <v>9878</v>
      </c>
      <c r="G26" s="194">
        <v>12040</v>
      </c>
      <c r="H26" s="194">
        <v>8894</v>
      </c>
      <c r="I26" s="194">
        <v>10336</v>
      </c>
      <c r="J26" s="194">
        <v>10056</v>
      </c>
      <c r="K26" s="194">
        <v>6732</v>
      </c>
      <c r="L26" s="194">
        <v>10341</v>
      </c>
      <c r="M26" s="194">
        <v>8391</v>
      </c>
      <c r="N26" s="194">
        <v>7865</v>
      </c>
      <c r="O26" s="194">
        <f>SUM(C26:N26)</f>
        <v>112677</v>
      </c>
      <c r="P26" s="102"/>
    </row>
    <row r="27" spans="1:16" x14ac:dyDescent="0.15">
      <c r="A27" s="107" t="s">
        <v>26</v>
      </c>
      <c r="B27" s="109" t="s">
        <v>135</v>
      </c>
      <c r="C27" s="194">
        <v>1020</v>
      </c>
      <c r="D27" s="194">
        <v>1019</v>
      </c>
      <c r="E27" s="194">
        <v>1130</v>
      </c>
      <c r="F27" s="194">
        <v>1086</v>
      </c>
      <c r="G27" s="194">
        <v>911</v>
      </c>
      <c r="H27" s="194">
        <v>1239</v>
      </c>
      <c r="I27" s="194">
        <v>1010</v>
      </c>
      <c r="J27" s="194">
        <v>1068</v>
      </c>
      <c r="K27" s="194">
        <v>1228</v>
      </c>
      <c r="L27" s="194">
        <v>930</v>
      </c>
      <c r="M27" s="194">
        <v>1025</v>
      </c>
      <c r="N27" s="194">
        <v>677</v>
      </c>
      <c r="O27" s="194">
        <f>SUM(C27:N27)</f>
        <v>12343</v>
      </c>
      <c r="P27" s="102"/>
    </row>
    <row r="28" spans="1:16" x14ac:dyDescent="0.15">
      <c r="A28" s="107" t="s">
        <v>27</v>
      </c>
      <c r="B28" s="123" t="s">
        <v>136</v>
      </c>
      <c r="C28" s="197" t="s">
        <v>271</v>
      </c>
      <c r="D28" s="197" t="s">
        <v>271</v>
      </c>
      <c r="E28" s="197" t="s">
        <v>271</v>
      </c>
      <c r="F28" s="197" t="s">
        <v>271</v>
      </c>
      <c r="G28" s="197" t="s">
        <v>271</v>
      </c>
      <c r="H28" s="197" t="s">
        <v>271</v>
      </c>
      <c r="I28" s="197" t="s">
        <v>271</v>
      </c>
      <c r="J28" s="197" t="s">
        <v>271</v>
      </c>
      <c r="K28" s="197" t="s">
        <v>271</v>
      </c>
      <c r="L28" s="197" t="s">
        <v>271</v>
      </c>
      <c r="M28" s="197" t="s">
        <v>271</v>
      </c>
      <c r="N28" s="197" t="s">
        <v>271</v>
      </c>
      <c r="O28" s="197" t="s">
        <v>271</v>
      </c>
      <c r="P28" s="102"/>
    </row>
    <row r="29" spans="1:16" x14ac:dyDescent="0.15">
      <c r="A29" s="107" t="s">
        <v>40</v>
      </c>
      <c r="B29" s="109" t="s">
        <v>19</v>
      </c>
      <c r="C29" s="194">
        <v>22409</v>
      </c>
      <c r="D29" s="194">
        <v>24548</v>
      </c>
      <c r="E29" s="194">
        <v>27378</v>
      </c>
      <c r="F29" s="194">
        <v>28610</v>
      </c>
      <c r="G29" s="194">
        <v>22132</v>
      </c>
      <c r="H29" s="194">
        <v>27761</v>
      </c>
      <c r="I29" s="194">
        <v>24078</v>
      </c>
      <c r="J29" s="194">
        <v>19875</v>
      </c>
      <c r="K29" s="194">
        <v>19733</v>
      </c>
      <c r="L29" s="194">
        <v>24711</v>
      </c>
      <c r="M29" s="194">
        <v>20751</v>
      </c>
      <c r="N29" s="194">
        <v>26379</v>
      </c>
      <c r="O29" s="194">
        <f t="shared" ref="O29:O34" si="1">SUM(C29:N29)</f>
        <v>288365</v>
      </c>
      <c r="P29" s="102"/>
    </row>
    <row r="30" spans="1:16" x14ac:dyDescent="0.15">
      <c r="A30" s="113" t="s">
        <v>41</v>
      </c>
      <c r="B30" s="109" t="s">
        <v>19</v>
      </c>
      <c r="C30" s="194">
        <v>427751</v>
      </c>
      <c r="D30" s="194">
        <v>498292</v>
      </c>
      <c r="E30" s="194">
        <v>562676</v>
      </c>
      <c r="F30" s="194">
        <v>484724</v>
      </c>
      <c r="G30" s="194">
        <v>462300</v>
      </c>
      <c r="H30" s="194">
        <v>492444</v>
      </c>
      <c r="I30" s="194">
        <v>405306</v>
      </c>
      <c r="J30" s="194">
        <v>424947</v>
      </c>
      <c r="K30" s="194">
        <v>526620</v>
      </c>
      <c r="L30" s="194">
        <v>463856</v>
      </c>
      <c r="M30" s="194">
        <v>456054</v>
      </c>
      <c r="N30" s="194">
        <v>445682</v>
      </c>
      <c r="O30" s="194">
        <f t="shared" si="1"/>
        <v>5650652</v>
      </c>
      <c r="P30" s="102"/>
    </row>
    <row r="31" spans="1:16" x14ac:dyDescent="0.15">
      <c r="A31" s="228" t="s">
        <v>137</v>
      </c>
      <c r="B31" s="215" t="s">
        <v>272</v>
      </c>
      <c r="C31" s="235">
        <v>126509</v>
      </c>
      <c r="D31" s="235">
        <v>131974</v>
      </c>
      <c r="E31" s="235">
        <v>125817</v>
      </c>
      <c r="F31" s="235">
        <v>137004</v>
      </c>
      <c r="G31" s="235">
        <v>112989</v>
      </c>
      <c r="H31" s="235">
        <v>131922</v>
      </c>
      <c r="I31" s="235">
        <v>127370</v>
      </c>
      <c r="J31" s="235">
        <v>128617</v>
      </c>
      <c r="K31" s="235">
        <v>125778</v>
      </c>
      <c r="L31" s="235">
        <v>136799</v>
      </c>
      <c r="M31" s="235">
        <v>124226</v>
      </c>
      <c r="N31" s="235">
        <v>152089</v>
      </c>
      <c r="O31" s="235">
        <f t="shared" si="1"/>
        <v>1561094</v>
      </c>
      <c r="P31" s="102"/>
    </row>
    <row r="32" spans="1:16" x14ac:dyDescent="0.15">
      <c r="A32" s="263"/>
      <c r="B32" s="264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>
        <f t="shared" si="1"/>
        <v>0</v>
      </c>
      <c r="P32" s="102"/>
    </row>
    <row r="33" spans="1:16" x14ac:dyDescent="0.15">
      <c r="A33" s="113" t="s">
        <v>46</v>
      </c>
      <c r="B33" s="109" t="s">
        <v>272</v>
      </c>
      <c r="C33" s="194">
        <v>22177</v>
      </c>
      <c r="D33" s="194">
        <v>21079</v>
      </c>
      <c r="E33" s="194">
        <v>33214</v>
      </c>
      <c r="F33" s="194">
        <v>25203</v>
      </c>
      <c r="G33" s="194">
        <v>25603</v>
      </c>
      <c r="H33" s="194">
        <v>28071</v>
      </c>
      <c r="I33" s="194">
        <v>21346</v>
      </c>
      <c r="J33" s="194">
        <v>27209</v>
      </c>
      <c r="K33" s="194">
        <v>25885</v>
      </c>
      <c r="L33" s="194">
        <v>19317</v>
      </c>
      <c r="M33" s="194">
        <v>21666</v>
      </c>
      <c r="N33" s="194">
        <v>24165</v>
      </c>
      <c r="O33" s="194">
        <f t="shared" si="1"/>
        <v>294935</v>
      </c>
      <c r="P33" s="165"/>
    </row>
    <row r="34" spans="1:16" x14ac:dyDescent="0.15">
      <c r="A34" s="107" t="s">
        <v>273</v>
      </c>
      <c r="B34" s="109" t="s">
        <v>272</v>
      </c>
      <c r="C34" s="194">
        <v>7138</v>
      </c>
      <c r="D34" s="194">
        <v>2856</v>
      </c>
      <c r="E34" s="194">
        <v>5968</v>
      </c>
      <c r="F34" s="194">
        <v>4461</v>
      </c>
      <c r="G34" s="194">
        <v>5526</v>
      </c>
      <c r="H34" s="194">
        <v>14532</v>
      </c>
      <c r="I34" s="194">
        <v>8663</v>
      </c>
      <c r="J34" s="194">
        <v>3163</v>
      </c>
      <c r="K34" s="194">
        <v>2357</v>
      </c>
      <c r="L34" s="194">
        <v>3552</v>
      </c>
      <c r="M34" s="194">
        <v>11275</v>
      </c>
      <c r="N34" s="194">
        <v>9158</v>
      </c>
      <c r="O34" s="194">
        <f t="shared" si="1"/>
        <v>78649</v>
      </c>
      <c r="P34" s="165"/>
    </row>
    <row r="35" spans="1:16" x14ac:dyDescent="0.15">
      <c r="A35" s="110" t="s">
        <v>163</v>
      </c>
      <c r="B35" s="114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65"/>
    </row>
    <row r="36" spans="1:16" x14ac:dyDescent="0.15">
      <c r="A36" s="110"/>
      <c r="B36" s="114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65"/>
    </row>
    <row r="37" spans="1:16" x14ac:dyDescent="0.15">
      <c r="A37" s="103" t="s">
        <v>31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65"/>
    </row>
    <row r="38" spans="1:16" ht="14.25" x14ac:dyDescent="0.15">
      <c r="A38" s="104" t="s">
        <v>49</v>
      </c>
      <c r="B38" s="105" t="s">
        <v>4</v>
      </c>
      <c r="C38" s="106" t="s">
        <v>5</v>
      </c>
      <c r="D38" s="106" t="s">
        <v>6</v>
      </c>
      <c r="E38" s="106" t="s">
        <v>7</v>
      </c>
      <c r="F38" s="106" t="s">
        <v>8</v>
      </c>
      <c r="G38" s="106" t="s">
        <v>9</v>
      </c>
      <c r="H38" s="106" t="s">
        <v>10</v>
      </c>
      <c r="I38" s="106" t="s">
        <v>11</v>
      </c>
      <c r="J38" s="106" t="s">
        <v>12</v>
      </c>
      <c r="K38" s="106" t="s">
        <v>13</v>
      </c>
      <c r="L38" s="106" t="s">
        <v>14</v>
      </c>
      <c r="M38" s="106" t="s">
        <v>15</v>
      </c>
      <c r="N38" s="106" t="s">
        <v>16</v>
      </c>
      <c r="O38" s="106" t="s">
        <v>17</v>
      </c>
      <c r="P38" s="165"/>
    </row>
    <row r="39" spans="1:16" x14ac:dyDescent="0.15">
      <c r="A39" s="107" t="s">
        <v>274</v>
      </c>
      <c r="B39" s="108" t="s">
        <v>19</v>
      </c>
      <c r="C39" s="194">
        <v>24525</v>
      </c>
      <c r="D39" s="194">
        <v>17372</v>
      </c>
      <c r="E39" s="194">
        <v>10548</v>
      </c>
      <c r="F39" s="194">
        <v>13934</v>
      </c>
      <c r="G39" s="194">
        <v>21249</v>
      </c>
      <c r="H39" s="194">
        <v>13359</v>
      </c>
      <c r="I39" s="194">
        <v>19744</v>
      </c>
      <c r="J39" s="194">
        <v>19231</v>
      </c>
      <c r="K39" s="194">
        <v>20247</v>
      </c>
      <c r="L39" s="194">
        <v>17458</v>
      </c>
      <c r="M39" s="194">
        <v>19402</v>
      </c>
      <c r="N39" s="194">
        <v>15373</v>
      </c>
      <c r="O39" s="194">
        <f t="shared" ref="O39:O53" si="2">SUM(C39:N39)</f>
        <v>212442</v>
      </c>
      <c r="P39" s="165"/>
    </row>
    <row r="40" spans="1:16" x14ac:dyDescent="0.15">
      <c r="A40" s="107" t="s">
        <v>268</v>
      </c>
      <c r="B40" s="109" t="s">
        <v>19</v>
      </c>
      <c r="C40" s="194">
        <v>16943</v>
      </c>
      <c r="D40" s="194">
        <v>17945</v>
      </c>
      <c r="E40" s="194">
        <v>14970</v>
      </c>
      <c r="F40" s="194">
        <v>15723</v>
      </c>
      <c r="G40" s="194">
        <v>21477</v>
      </c>
      <c r="H40" s="194">
        <v>17460</v>
      </c>
      <c r="I40" s="194">
        <v>19593</v>
      </c>
      <c r="J40" s="194">
        <v>18425</v>
      </c>
      <c r="K40" s="194">
        <v>19284</v>
      </c>
      <c r="L40" s="194">
        <v>23587</v>
      </c>
      <c r="M40" s="194">
        <v>20807</v>
      </c>
      <c r="N40" s="194">
        <v>22075</v>
      </c>
      <c r="O40" s="194">
        <f t="shared" si="2"/>
        <v>228289</v>
      </c>
      <c r="P40" s="165"/>
    </row>
    <row r="41" spans="1:16" x14ac:dyDescent="0.15">
      <c r="A41" s="107" t="s">
        <v>269</v>
      </c>
      <c r="B41" s="109" t="s">
        <v>19</v>
      </c>
      <c r="C41" s="194">
        <v>3009</v>
      </c>
      <c r="D41" s="194">
        <v>2084</v>
      </c>
      <c r="E41" s="194">
        <v>2154</v>
      </c>
      <c r="F41" s="194">
        <v>2123</v>
      </c>
      <c r="G41" s="194">
        <v>2185</v>
      </c>
      <c r="H41" s="194">
        <v>2218</v>
      </c>
      <c r="I41" s="194">
        <v>2417</v>
      </c>
      <c r="J41" s="194">
        <v>2332</v>
      </c>
      <c r="K41" s="194">
        <v>1544</v>
      </c>
      <c r="L41" s="194">
        <v>2040</v>
      </c>
      <c r="M41" s="194">
        <v>1556</v>
      </c>
      <c r="N41" s="194">
        <v>2083</v>
      </c>
      <c r="O41" s="194">
        <f t="shared" si="2"/>
        <v>25745</v>
      </c>
      <c r="P41" s="165"/>
    </row>
    <row r="42" spans="1:16" x14ac:dyDescent="0.15">
      <c r="A42" s="107" t="s">
        <v>166</v>
      </c>
      <c r="B42" s="109" t="s">
        <v>19</v>
      </c>
      <c r="C42" s="194">
        <v>141</v>
      </c>
      <c r="D42" s="194">
        <v>72</v>
      </c>
      <c r="E42" s="194">
        <v>90</v>
      </c>
      <c r="F42" s="194">
        <v>74</v>
      </c>
      <c r="G42" s="194">
        <v>127</v>
      </c>
      <c r="H42" s="194">
        <v>86</v>
      </c>
      <c r="I42" s="194">
        <v>79</v>
      </c>
      <c r="J42" s="194">
        <v>182</v>
      </c>
      <c r="K42" s="194">
        <v>157</v>
      </c>
      <c r="L42" s="194">
        <v>95</v>
      </c>
      <c r="M42" s="194">
        <v>138</v>
      </c>
      <c r="N42" s="194">
        <v>78</v>
      </c>
      <c r="O42" s="194">
        <f t="shared" si="2"/>
        <v>1319</v>
      </c>
      <c r="P42" s="165"/>
    </row>
    <row r="43" spans="1:16" x14ac:dyDescent="0.15">
      <c r="A43" s="107" t="s">
        <v>51</v>
      </c>
      <c r="B43" s="109" t="s">
        <v>28</v>
      </c>
      <c r="C43" s="194">
        <v>1</v>
      </c>
      <c r="D43" s="194">
        <v>58</v>
      </c>
      <c r="E43" s="194">
        <v>1</v>
      </c>
      <c r="F43" s="198">
        <v>1</v>
      </c>
      <c r="G43" s="198">
        <v>17</v>
      </c>
      <c r="H43" s="198">
        <v>15</v>
      </c>
      <c r="I43" s="198">
        <v>24</v>
      </c>
      <c r="J43" s="194">
        <v>24</v>
      </c>
      <c r="K43" s="194">
        <v>1</v>
      </c>
      <c r="L43" s="194">
        <v>1</v>
      </c>
      <c r="M43" s="194">
        <v>27</v>
      </c>
      <c r="N43" s="194">
        <v>25</v>
      </c>
      <c r="O43" s="194">
        <f t="shared" si="2"/>
        <v>195</v>
      </c>
      <c r="P43" s="165"/>
    </row>
    <row r="44" spans="1:16" x14ac:dyDescent="0.15">
      <c r="A44" s="107" t="s">
        <v>76</v>
      </c>
      <c r="B44" s="109" t="s">
        <v>270</v>
      </c>
      <c r="C44" s="194">
        <v>73465</v>
      </c>
      <c r="D44" s="194">
        <v>72097</v>
      </c>
      <c r="E44" s="194">
        <v>44622</v>
      </c>
      <c r="F44" s="194">
        <v>33903</v>
      </c>
      <c r="G44" s="194">
        <v>40828</v>
      </c>
      <c r="H44" s="194">
        <v>38722</v>
      </c>
      <c r="I44" s="194">
        <v>61731</v>
      </c>
      <c r="J44" s="194">
        <v>64386</v>
      </c>
      <c r="K44" s="194">
        <v>43242</v>
      </c>
      <c r="L44" s="194">
        <v>56982</v>
      </c>
      <c r="M44" s="194">
        <v>88066</v>
      </c>
      <c r="N44" s="194">
        <v>65536</v>
      </c>
      <c r="O44" s="194">
        <f t="shared" si="2"/>
        <v>683580</v>
      </c>
      <c r="P44" s="165"/>
    </row>
    <row r="45" spans="1:16" x14ac:dyDescent="0.15">
      <c r="A45" s="107" t="s">
        <v>78</v>
      </c>
      <c r="B45" s="109" t="s">
        <v>270</v>
      </c>
      <c r="C45" s="194">
        <v>166890</v>
      </c>
      <c r="D45" s="194">
        <v>131596</v>
      </c>
      <c r="E45" s="194">
        <v>100913</v>
      </c>
      <c r="F45" s="194">
        <v>118817</v>
      </c>
      <c r="G45" s="194">
        <v>80792</v>
      </c>
      <c r="H45" s="194">
        <v>98545</v>
      </c>
      <c r="I45" s="194">
        <v>112466</v>
      </c>
      <c r="J45" s="194">
        <v>99896</v>
      </c>
      <c r="K45" s="194">
        <v>79966</v>
      </c>
      <c r="L45" s="194">
        <v>136497</v>
      </c>
      <c r="M45" s="194">
        <v>131888</v>
      </c>
      <c r="N45" s="194">
        <v>131699</v>
      </c>
      <c r="O45" s="194">
        <f t="shared" si="2"/>
        <v>1389965</v>
      </c>
      <c r="P45" s="165"/>
    </row>
    <row r="46" spans="1:16" x14ac:dyDescent="0.15">
      <c r="A46" s="107" t="s">
        <v>26</v>
      </c>
      <c r="B46" s="109" t="s">
        <v>28</v>
      </c>
      <c r="C46" s="197" t="s">
        <v>275</v>
      </c>
      <c r="D46" s="197" t="s">
        <v>275</v>
      </c>
      <c r="E46" s="197" t="s">
        <v>275</v>
      </c>
      <c r="F46" s="197" t="s">
        <v>275</v>
      </c>
      <c r="G46" s="197" t="s">
        <v>275</v>
      </c>
      <c r="H46" s="197" t="s">
        <v>275</v>
      </c>
      <c r="I46" s="197" t="s">
        <v>275</v>
      </c>
      <c r="J46" s="197" t="s">
        <v>275</v>
      </c>
      <c r="K46" s="197" t="s">
        <v>275</v>
      </c>
      <c r="L46" s="197" t="s">
        <v>275</v>
      </c>
      <c r="M46" s="197" t="s">
        <v>275</v>
      </c>
      <c r="N46" s="197" t="s">
        <v>275</v>
      </c>
      <c r="O46" s="197" t="s">
        <v>275</v>
      </c>
      <c r="P46" s="165"/>
    </row>
    <row r="47" spans="1:16" x14ac:dyDescent="0.15">
      <c r="A47" s="107" t="s">
        <v>27</v>
      </c>
      <c r="B47" s="109" t="s">
        <v>28</v>
      </c>
      <c r="C47" s="194">
        <v>5118</v>
      </c>
      <c r="D47" s="194">
        <v>5492</v>
      </c>
      <c r="E47" s="194">
        <v>3578</v>
      </c>
      <c r="F47" s="194">
        <v>3549</v>
      </c>
      <c r="G47" s="194">
        <v>4024</v>
      </c>
      <c r="H47" s="194">
        <v>4356</v>
      </c>
      <c r="I47" s="194">
        <v>4184</v>
      </c>
      <c r="J47" s="194">
        <v>5218</v>
      </c>
      <c r="K47" s="194">
        <v>3245</v>
      </c>
      <c r="L47" s="194">
        <v>4469</v>
      </c>
      <c r="M47" s="194">
        <v>3568</v>
      </c>
      <c r="N47" s="194">
        <v>2711</v>
      </c>
      <c r="O47" s="194">
        <f t="shared" si="2"/>
        <v>49512</v>
      </c>
      <c r="P47" s="165"/>
    </row>
    <row r="48" spans="1:16" x14ac:dyDescent="0.15">
      <c r="A48" s="115" t="s">
        <v>53</v>
      </c>
      <c r="B48" s="109" t="s">
        <v>19</v>
      </c>
      <c r="C48" s="199">
        <v>4440</v>
      </c>
      <c r="D48" s="199">
        <v>3400</v>
      </c>
      <c r="E48" s="199">
        <v>4801</v>
      </c>
      <c r="F48" s="199">
        <v>3969</v>
      </c>
      <c r="G48" s="199">
        <v>4893</v>
      </c>
      <c r="H48" s="199">
        <v>4488</v>
      </c>
      <c r="I48" s="199">
        <v>2492</v>
      </c>
      <c r="J48" s="199">
        <v>4370</v>
      </c>
      <c r="K48" s="199">
        <v>4410</v>
      </c>
      <c r="L48" s="199">
        <v>3736</v>
      </c>
      <c r="M48" s="199">
        <v>4383</v>
      </c>
      <c r="N48" s="199">
        <v>3920</v>
      </c>
      <c r="O48" s="194">
        <f t="shared" si="2"/>
        <v>49302</v>
      </c>
      <c r="P48" s="165"/>
    </row>
    <row r="49" spans="1:16" x14ac:dyDescent="0.15">
      <c r="A49" s="107" t="s">
        <v>54</v>
      </c>
      <c r="B49" s="109" t="s">
        <v>19</v>
      </c>
      <c r="C49" s="194">
        <v>7767</v>
      </c>
      <c r="D49" s="194">
        <v>7695</v>
      </c>
      <c r="E49" s="194">
        <v>4636</v>
      </c>
      <c r="F49" s="194">
        <v>6537</v>
      </c>
      <c r="G49" s="194">
        <v>3995</v>
      </c>
      <c r="H49" s="194">
        <v>5546</v>
      </c>
      <c r="I49" s="194">
        <v>5161</v>
      </c>
      <c r="J49" s="194">
        <v>2858</v>
      </c>
      <c r="K49" s="194">
        <v>3128</v>
      </c>
      <c r="L49" s="194">
        <v>4689</v>
      </c>
      <c r="M49" s="194">
        <v>4754</v>
      </c>
      <c r="N49" s="194">
        <v>5913</v>
      </c>
      <c r="O49" s="194">
        <f t="shared" si="2"/>
        <v>62679</v>
      </c>
      <c r="P49" s="165"/>
    </row>
    <row r="50" spans="1:16" x14ac:dyDescent="0.15">
      <c r="A50" s="113" t="s">
        <v>55</v>
      </c>
      <c r="B50" s="109" t="s">
        <v>270</v>
      </c>
      <c r="C50" s="194">
        <v>168271</v>
      </c>
      <c r="D50" s="194">
        <v>135954</v>
      </c>
      <c r="E50" s="194">
        <v>144424</v>
      </c>
      <c r="F50" s="194">
        <v>132905</v>
      </c>
      <c r="G50" s="194">
        <v>140219</v>
      </c>
      <c r="H50" s="194">
        <v>157414</v>
      </c>
      <c r="I50" s="194">
        <v>139133</v>
      </c>
      <c r="J50" s="194">
        <v>147022</v>
      </c>
      <c r="K50" s="194">
        <v>104308</v>
      </c>
      <c r="L50" s="194">
        <v>149154</v>
      </c>
      <c r="M50" s="194">
        <v>119436</v>
      </c>
      <c r="N50" s="194">
        <v>102109</v>
      </c>
      <c r="O50" s="194">
        <f t="shared" si="2"/>
        <v>1640349</v>
      </c>
      <c r="P50" s="165"/>
    </row>
    <row r="51" spans="1:16" x14ac:dyDescent="0.15">
      <c r="A51" s="113" t="s">
        <v>57</v>
      </c>
      <c r="B51" s="109" t="s">
        <v>270</v>
      </c>
      <c r="C51" s="194">
        <v>32411</v>
      </c>
      <c r="D51" s="194">
        <v>33674</v>
      </c>
      <c r="E51" s="194">
        <v>26836</v>
      </c>
      <c r="F51" s="194">
        <v>35258</v>
      </c>
      <c r="G51" s="194">
        <v>40057</v>
      </c>
      <c r="H51" s="194">
        <v>15468</v>
      </c>
      <c r="I51" s="194">
        <v>25212</v>
      </c>
      <c r="J51" s="194">
        <v>23728</v>
      </c>
      <c r="K51" s="194">
        <v>23783</v>
      </c>
      <c r="L51" s="194">
        <v>25513</v>
      </c>
      <c r="M51" s="194">
        <v>36201</v>
      </c>
      <c r="N51" s="194">
        <v>28922</v>
      </c>
      <c r="O51" s="194">
        <f t="shared" si="2"/>
        <v>347063</v>
      </c>
      <c r="P51" s="165"/>
    </row>
    <row r="52" spans="1:16" x14ac:dyDescent="0.15">
      <c r="A52" s="107" t="s">
        <v>276</v>
      </c>
      <c r="B52" s="109" t="s">
        <v>270</v>
      </c>
      <c r="C52" s="194">
        <v>57099</v>
      </c>
      <c r="D52" s="194">
        <v>26649</v>
      </c>
      <c r="E52" s="194">
        <v>31390</v>
      </c>
      <c r="F52" s="194">
        <v>35470</v>
      </c>
      <c r="G52" s="194">
        <v>33187</v>
      </c>
      <c r="H52" s="194">
        <v>20677</v>
      </c>
      <c r="I52" s="194">
        <v>44657</v>
      </c>
      <c r="J52" s="194">
        <v>27936</v>
      </c>
      <c r="K52" s="194">
        <v>24443</v>
      </c>
      <c r="L52" s="194">
        <v>34288</v>
      </c>
      <c r="M52" s="194">
        <v>46841</v>
      </c>
      <c r="N52" s="194">
        <v>28156</v>
      </c>
      <c r="O52" s="194">
        <f t="shared" si="2"/>
        <v>410793</v>
      </c>
      <c r="P52" s="165"/>
    </row>
    <row r="53" spans="1:16" x14ac:dyDescent="0.15">
      <c r="A53" s="107" t="s">
        <v>277</v>
      </c>
      <c r="B53" s="109" t="s">
        <v>270</v>
      </c>
      <c r="C53" s="194">
        <v>96717</v>
      </c>
      <c r="D53" s="194">
        <v>107481</v>
      </c>
      <c r="E53" s="194">
        <v>93705</v>
      </c>
      <c r="F53" s="194">
        <v>114697</v>
      </c>
      <c r="G53" s="194">
        <v>96072</v>
      </c>
      <c r="H53" s="194">
        <v>90458</v>
      </c>
      <c r="I53" s="194">
        <v>103916</v>
      </c>
      <c r="J53" s="194">
        <v>120031</v>
      </c>
      <c r="K53" s="194">
        <v>82793</v>
      </c>
      <c r="L53" s="194">
        <v>130784</v>
      </c>
      <c r="M53" s="194">
        <v>144054</v>
      </c>
      <c r="N53" s="194">
        <v>84143</v>
      </c>
      <c r="O53" s="194">
        <f t="shared" si="2"/>
        <v>1264851</v>
      </c>
      <c r="P53" s="165"/>
    </row>
    <row r="54" spans="1:16" x14ac:dyDescent="0.15">
      <c r="A54" s="110" t="s">
        <v>163</v>
      </c>
      <c r="B54" s="11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65"/>
    </row>
    <row r="55" spans="1:16" ht="17.25" x14ac:dyDescent="0.2">
      <c r="A55" s="116" t="s">
        <v>278</v>
      </c>
      <c r="B55" s="117"/>
      <c r="C55" s="117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65"/>
    </row>
    <row r="56" spans="1:16" ht="17.25" x14ac:dyDescent="0.2">
      <c r="A56" s="118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65"/>
    </row>
    <row r="57" spans="1:16" x14ac:dyDescent="0.15">
      <c r="A57" s="119" t="s">
        <v>1</v>
      </c>
      <c r="B57" s="102"/>
      <c r="C57" s="102"/>
      <c r="D57" s="102"/>
      <c r="E57" s="102" t="s">
        <v>2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65"/>
    </row>
    <row r="58" spans="1:16" ht="14.25" x14ac:dyDescent="0.15">
      <c r="A58" s="120" t="s">
        <v>61</v>
      </c>
      <c r="B58" s="121" t="s">
        <v>4</v>
      </c>
      <c r="C58" s="122" t="s">
        <v>5</v>
      </c>
      <c r="D58" s="122" t="s">
        <v>6</v>
      </c>
      <c r="E58" s="122" t="s">
        <v>7</v>
      </c>
      <c r="F58" s="122" t="s">
        <v>8</v>
      </c>
      <c r="G58" s="122" t="s">
        <v>9</v>
      </c>
      <c r="H58" s="122" t="s">
        <v>10</v>
      </c>
      <c r="I58" s="122" t="s">
        <v>11</v>
      </c>
      <c r="J58" s="122" t="s">
        <v>12</v>
      </c>
      <c r="K58" s="122" t="s">
        <v>13</v>
      </c>
      <c r="L58" s="122" t="s">
        <v>14</v>
      </c>
      <c r="M58" s="122" t="s">
        <v>15</v>
      </c>
      <c r="N58" s="122" t="s">
        <v>16</v>
      </c>
      <c r="O58" s="122" t="s">
        <v>17</v>
      </c>
      <c r="P58" s="165"/>
    </row>
    <row r="59" spans="1:16" x14ac:dyDescent="0.15">
      <c r="A59" s="107" t="s">
        <v>18</v>
      </c>
      <c r="B59" s="108" t="s">
        <v>62</v>
      </c>
      <c r="C59" s="194">
        <v>2032</v>
      </c>
      <c r="D59" s="194">
        <v>2015</v>
      </c>
      <c r="E59" s="194">
        <v>2469</v>
      </c>
      <c r="F59" s="194">
        <v>2102</v>
      </c>
      <c r="G59" s="194">
        <v>1872</v>
      </c>
      <c r="H59" s="194">
        <v>1855</v>
      </c>
      <c r="I59" s="194">
        <v>1966</v>
      </c>
      <c r="J59" s="194">
        <v>1793</v>
      </c>
      <c r="K59" s="194">
        <v>1961</v>
      </c>
      <c r="L59" s="194">
        <v>2158</v>
      </c>
      <c r="M59" s="194">
        <v>2175</v>
      </c>
      <c r="N59" s="194">
        <v>2126</v>
      </c>
      <c r="O59" s="194">
        <f>SUM(C59:N59)</f>
        <v>24524</v>
      </c>
      <c r="P59" s="165"/>
    </row>
    <row r="60" spans="1:16" x14ac:dyDescent="0.15">
      <c r="A60" s="107" t="s">
        <v>20</v>
      </c>
      <c r="B60" s="108" t="s">
        <v>62</v>
      </c>
      <c r="C60" s="194">
        <v>4019</v>
      </c>
      <c r="D60" s="194">
        <v>4508</v>
      </c>
      <c r="E60" s="194">
        <v>5298</v>
      </c>
      <c r="F60" s="194">
        <v>4763</v>
      </c>
      <c r="G60" s="198">
        <v>4452</v>
      </c>
      <c r="H60" s="194">
        <v>4568</v>
      </c>
      <c r="I60" s="194">
        <v>4395</v>
      </c>
      <c r="J60" s="194">
        <v>4027</v>
      </c>
      <c r="K60" s="194">
        <v>4569</v>
      </c>
      <c r="L60" s="194">
        <v>4715</v>
      </c>
      <c r="M60" s="194">
        <v>5056</v>
      </c>
      <c r="N60" s="194">
        <v>4623</v>
      </c>
      <c r="O60" s="194">
        <f>SUM(C60:N60)</f>
        <v>54993</v>
      </c>
      <c r="P60" s="165"/>
    </row>
    <row r="61" spans="1:16" x14ac:dyDescent="0.15">
      <c r="A61" s="107" t="s">
        <v>268</v>
      </c>
      <c r="B61" s="108" t="s">
        <v>62</v>
      </c>
      <c r="C61" s="194">
        <v>3401</v>
      </c>
      <c r="D61" s="194">
        <v>3529</v>
      </c>
      <c r="E61" s="194">
        <v>4154</v>
      </c>
      <c r="F61" s="194">
        <v>3648</v>
      </c>
      <c r="G61" s="194">
        <v>3109</v>
      </c>
      <c r="H61" s="194">
        <v>3578</v>
      </c>
      <c r="I61" s="194">
        <v>3423</v>
      </c>
      <c r="J61" s="194">
        <v>3327</v>
      </c>
      <c r="K61" s="194">
        <v>3677</v>
      </c>
      <c r="L61" s="194">
        <v>4007</v>
      </c>
      <c r="M61" s="194">
        <v>3669</v>
      </c>
      <c r="N61" s="194">
        <v>4114</v>
      </c>
      <c r="O61" s="194">
        <f>SUM(C61:N61)</f>
        <v>43636</v>
      </c>
      <c r="P61" s="165"/>
    </row>
    <row r="62" spans="1:16" x14ac:dyDescent="0.15">
      <c r="A62" s="107" t="s">
        <v>269</v>
      </c>
      <c r="B62" s="108" t="s">
        <v>62</v>
      </c>
      <c r="C62" s="194">
        <v>1605</v>
      </c>
      <c r="D62" s="194">
        <v>1882</v>
      </c>
      <c r="E62" s="194">
        <v>2095</v>
      </c>
      <c r="F62" s="194">
        <v>1597</v>
      </c>
      <c r="G62" s="194">
        <v>1281</v>
      </c>
      <c r="H62" s="194">
        <v>1324</v>
      </c>
      <c r="I62" s="194">
        <v>1380</v>
      </c>
      <c r="J62" s="194">
        <v>1280</v>
      </c>
      <c r="K62" s="194">
        <v>1249</v>
      </c>
      <c r="L62" s="194">
        <v>1295</v>
      </c>
      <c r="M62" s="194">
        <v>1619</v>
      </c>
      <c r="N62" s="194">
        <v>1651</v>
      </c>
      <c r="O62" s="194">
        <f>SUM(C62:N62)</f>
        <v>18258</v>
      </c>
      <c r="P62" s="165"/>
    </row>
    <row r="63" spans="1:16" x14ac:dyDescent="0.15">
      <c r="A63" s="213" t="s">
        <v>23</v>
      </c>
      <c r="B63" s="215" t="s">
        <v>91</v>
      </c>
      <c r="C63" s="267">
        <v>726</v>
      </c>
      <c r="D63" s="265">
        <v>705</v>
      </c>
      <c r="E63" s="265">
        <v>794</v>
      </c>
      <c r="F63" s="265">
        <v>531</v>
      </c>
      <c r="G63" s="265">
        <v>404</v>
      </c>
      <c r="H63" s="265">
        <v>477</v>
      </c>
      <c r="I63" s="265">
        <v>446</v>
      </c>
      <c r="J63" s="265">
        <v>413</v>
      </c>
      <c r="K63" s="265">
        <v>402</v>
      </c>
      <c r="L63" s="265">
        <v>521</v>
      </c>
      <c r="M63" s="265">
        <v>663</v>
      </c>
      <c r="N63" s="265">
        <v>724</v>
      </c>
      <c r="O63" s="261">
        <f>SUM(C63:N64)</f>
        <v>6806</v>
      </c>
      <c r="P63" s="165"/>
    </row>
    <row r="64" spans="1:16" x14ac:dyDescent="0.15">
      <c r="A64" s="214"/>
      <c r="B64" s="216"/>
      <c r="C64" s="268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2"/>
      <c r="P64" s="165"/>
    </row>
    <row r="65" spans="1:16" x14ac:dyDescent="0.15">
      <c r="A65" s="107" t="s">
        <v>279</v>
      </c>
      <c r="B65" s="108" t="s">
        <v>62</v>
      </c>
      <c r="C65" s="194">
        <v>362</v>
      </c>
      <c r="D65" s="194">
        <v>388</v>
      </c>
      <c r="E65" s="194">
        <v>220</v>
      </c>
      <c r="F65" s="194">
        <v>333</v>
      </c>
      <c r="G65" s="194">
        <v>306</v>
      </c>
      <c r="H65" s="194">
        <v>311</v>
      </c>
      <c r="I65" s="194">
        <v>313</v>
      </c>
      <c r="J65" s="194">
        <v>293</v>
      </c>
      <c r="K65" s="194">
        <v>311</v>
      </c>
      <c r="L65" s="194">
        <v>336</v>
      </c>
      <c r="M65" s="194">
        <v>420</v>
      </c>
      <c r="N65" s="194">
        <v>427</v>
      </c>
      <c r="O65" s="194">
        <f>SUM(C65:N65)</f>
        <v>4020</v>
      </c>
      <c r="P65" s="165"/>
    </row>
    <row r="66" spans="1:16" x14ac:dyDescent="0.15">
      <c r="A66" s="107" t="s">
        <v>26</v>
      </c>
      <c r="B66" s="108" t="s">
        <v>62</v>
      </c>
      <c r="C66" s="194">
        <v>149</v>
      </c>
      <c r="D66" s="194">
        <v>118</v>
      </c>
      <c r="E66" s="194">
        <v>135</v>
      </c>
      <c r="F66" s="194">
        <v>84</v>
      </c>
      <c r="G66" s="198">
        <v>139</v>
      </c>
      <c r="H66" s="194">
        <v>91</v>
      </c>
      <c r="I66" s="194">
        <v>113</v>
      </c>
      <c r="J66" s="194">
        <v>112</v>
      </c>
      <c r="K66" s="194">
        <v>126</v>
      </c>
      <c r="L66" s="194">
        <v>98</v>
      </c>
      <c r="M66" s="194">
        <v>103</v>
      </c>
      <c r="N66" s="194">
        <v>108</v>
      </c>
      <c r="O66" s="194">
        <f>SUM(C66:N66)</f>
        <v>1376</v>
      </c>
      <c r="P66" s="165"/>
    </row>
    <row r="67" spans="1:16" x14ac:dyDescent="0.15">
      <c r="A67" s="107" t="s">
        <v>27</v>
      </c>
      <c r="B67" s="108" t="s">
        <v>62</v>
      </c>
      <c r="C67" s="194">
        <v>369</v>
      </c>
      <c r="D67" s="194">
        <v>304</v>
      </c>
      <c r="E67" s="194">
        <v>429</v>
      </c>
      <c r="F67" s="194">
        <v>334</v>
      </c>
      <c r="G67" s="194">
        <v>335</v>
      </c>
      <c r="H67" s="194">
        <v>336</v>
      </c>
      <c r="I67" s="194">
        <v>367</v>
      </c>
      <c r="J67" s="194">
        <v>283</v>
      </c>
      <c r="K67" s="194">
        <v>278</v>
      </c>
      <c r="L67" s="194">
        <v>388</v>
      </c>
      <c r="M67" s="194">
        <v>296</v>
      </c>
      <c r="N67" s="194">
        <v>345</v>
      </c>
      <c r="O67" s="194">
        <f>SUM(C67:N67)</f>
        <v>4064</v>
      </c>
      <c r="P67" s="165"/>
    </row>
    <row r="68" spans="1:16" x14ac:dyDescent="0.15">
      <c r="A68" s="107" t="s">
        <v>155</v>
      </c>
      <c r="B68" s="108" t="s">
        <v>62</v>
      </c>
      <c r="C68" s="194">
        <v>462</v>
      </c>
      <c r="D68" s="194">
        <v>492</v>
      </c>
      <c r="E68" s="194">
        <v>659</v>
      </c>
      <c r="F68" s="194">
        <v>660</v>
      </c>
      <c r="G68" s="194">
        <v>320</v>
      </c>
      <c r="H68" s="194">
        <v>318</v>
      </c>
      <c r="I68" s="194">
        <v>331</v>
      </c>
      <c r="J68" s="194">
        <v>380</v>
      </c>
      <c r="K68" s="194">
        <v>350</v>
      </c>
      <c r="L68" s="194">
        <v>239</v>
      </c>
      <c r="M68" s="194">
        <v>241</v>
      </c>
      <c r="N68" s="194">
        <v>394</v>
      </c>
      <c r="O68" s="194">
        <f>SUM(C68:N68)</f>
        <v>4846</v>
      </c>
      <c r="P68" s="165"/>
    </row>
    <row r="69" spans="1:16" x14ac:dyDescent="0.15">
      <c r="A69" s="123" t="s">
        <v>67</v>
      </c>
      <c r="B69" s="108" t="s">
        <v>62</v>
      </c>
      <c r="C69" s="194">
        <f t="shared" ref="C69:N69" si="3">SUM(C59:C68)</f>
        <v>13125</v>
      </c>
      <c r="D69" s="194">
        <f t="shared" si="3"/>
        <v>13941</v>
      </c>
      <c r="E69" s="194">
        <f t="shared" si="3"/>
        <v>16253</v>
      </c>
      <c r="F69" s="194">
        <f t="shared" si="3"/>
        <v>14052</v>
      </c>
      <c r="G69" s="194">
        <f t="shared" si="3"/>
        <v>12218</v>
      </c>
      <c r="H69" s="194">
        <f t="shared" si="3"/>
        <v>12858</v>
      </c>
      <c r="I69" s="194">
        <f t="shared" si="3"/>
        <v>12734</v>
      </c>
      <c r="J69" s="194">
        <f t="shared" si="3"/>
        <v>11908</v>
      </c>
      <c r="K69" s="194">
        <f t="shared" si="3"/>
        <v>12923</v>
      </c>
      <c r="L69" s="194">
        <f t="shared" si="3"/>
        <v>13757</v>
      </c>
      <c r="M69" s="194">
        <f t="shared" si="3"/>
        <v>14242</v>
      </c>
      <c r="N69" s="194">
        <f t="shared" si="3"/>
        <v>14512</v>
      </c>
      <c r="O69" s="194">
        <f>SUM(C69:N69)</f>
        <v>162523</v>
      </c>
      <c r="P69" s="165"/>
    </row>
    <row r="70" spans="1:16" x14ac:dyDescent="0.15">
      <c r="A70" s="110" t="s">
        <v>154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65"/>
    </row>
    <row r="71" spans="1:16" x14ac:dyDescent="0.15">
      <c r="A71" s="110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65"/>
    </row>
    <row r="72" spans="1:16" x14ac:dyDescent="0.15">
      <c r="A72" s="119" t="s">
        <v>31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65"/>
    </row>
    <row r="73" spans="1:16" ht="14.25" x14ac:dyDescent="0.15">
      <c r="A73" s="120" t="s">
        <v>68</v>
      </c>
      <c r="B73" s="121" t="s">
        <v>4</v>
      </c>
      <c r="C73" s="122" t="s">
        <v>5</v>
      </c>
      <c r="D73" s="122" t="s">
        <v>6</v>
      </c>
      <c r="E73" s="122" t="s">
        <v>7</v>
      </c>
      <c r="F73" s="122" t="s">
        <v>8</v>
      </c>
      <c r="G73" s="122" t="s">
        <v>9</v>
      </c>
      <c r="H73" s="122" t="s">
        <v>10</v>
      </c>
      <c r="I73" s="122" t="s">
        <v>11</v>
      </c>
      <c r="J73" s="122" t="s">
        <v>12</v>
      </c>
      <c r="K73" s="122" t="s">
        <v>13</v>
      </c>
      <c r="L73" s="122" t="s">
        <v>14</v>
      </c>
      <c r="M73" s="122" t="s">
        <v>15</v>
      </c>
      <c r="N73" s="122" t="s">
        <v>16</v>
      </c>
      <c r="O73" s="122" t="s">
        <v>17</v>
      </c>
      <c r="P73" s="165"/>
    </row>
    <row r="74" spans="1:16" x14ac:dyDescent="0.15">
      <c r="A74" s="107" t="s">
        <v>33</v>
      </c>
      <c r="B74" s="108" t="s">
        <v>62</v>
      </c>
      <c r="C74" s="194">
        <v>582</v>
      </c>
      <c r="D74" s="194">
        <v>478</v>
      </c>
      <c r="E74" s="194">
        <v>610</v>
      </c>
      <c r="F74" s="194">
        <v>577</v>
      </c>
      <c r="G74" s="194">
        <v>687</v>
      </c>
      <c r="H74" s="194">
        <v>553</v>
      </c>
      <c r="I74" s="194">
        <v>583</v>
      </c>
      <c r="J74" s="194">
        <v>531</v>
      </c>
      <c r="K74" s="194">
        <v>568</v>
      </c>
      <c r="L74" s="194">
        <v>559</v>
      </c>
      <c r="M74" s="194">
        <v>531</v>
      </c>
      <c r="N74" s="194">
        <v>601</v>
      </c>
      <c r="O74" s="194">
        <f>SUM(C74:N74)</f>
        <v>6860</v>
      </c>
      <c r="P74" s="165"/>
    </row>
    <row r="75" spans="1:16" x14ac:dyDescent="0.15">
      <c r="A75" s="107" t="s">
        <v>34</v>
      </c>
      <c r="B75" s="108" t="s">
        <v>62</v>
      </c>
      <c r="C75" s="194">
        <v>4146</v>
      </c>
      <c r="D75" s="194">
        <v>3278</v>
      </c>
      <c r="E75" s="194">
        <v>4084</v>
      </c>
      <c r="F75" s="194">
        <v>3179</v>
      </c>
      <c r="G75" s="194">
        <v>3435</v>
      </c>
      <c r="H75" s="194">
        <v>4109</v>
      </c>
      <c r="I75" s="194">
        <v>3328</v>
      </c>
      <c r="J75" s="194">
        <v>3486</v>
      </c>
      <c r="K75" s="194">
        <v>3464</v>
      </c>
      <c r="L75" s="194">
        <v>3698</v>
      </c>
      <c r="M75" s="194">
        <v>3075</v>
      </c>
      <c r="N75" s="194">
        <v>3052</v>
      </c>
      <c r="O75" s="194">
        <f t="shared" ref="O75:O81" si="4">SUM(C75:N75)</f>
        <v>42334</v>
      </c>
      <c r="P75" s="165"/>
    </row>
    <row r="76" spans="1:16" x14ac:dyDescent="0.15">
      <c r="A76" s="107" t="s">
        <v>268</v>
      </c>
      <c r="B76" s="108" t="s">
        <v>62</v>
      </c>
      <c r="C76" s="194">
        <v>1375</v>
      </c>
      <c r="D76" s="194">
        <v>1596</v>
      </c>
      <c r="E76" s="194">
        <v>1833</v>
      </c>
      <c r="F76" s="194">
        <v>1898</v>
      </c>
      <c r="G76" s="194">
        <v>1666</v>
      </c>
      <c r="H76" s="194">
        <v>1721</v>
      </c>
      <c r="I76" s="194">
        <v>1609</v>
      </c>
      <c r="J76" s="194">
        <v>1621</v>
      </c>
      <c r="K76" s="194">
        <v>1545</v>
      </c>
      <c r="L76" s="194">
        <v>1780</v>
      </c>
      <c r="M76" s="194">
        <v>1485</v>
      </c>
      <c r="N76" s="194">
        <v>1689</v>
      </c>
      <c r="O76" s="194">
        <f t="shared" si="4"/>
        <v>19818</v>
      </c>
      <c r="P76" s="165"/>
    </row>
    <row r="77" spans="1:16" x14ac:dyDescent="0.15">
      <c r="A77" s="107" t="s">
        <v>269</v>
      </c>
      <c r="B77" s="108" t="s">
        <v>62</v>
      </c>
      <c r="C77" s="194">
        <v>854</v>
      </c>
      <c r="D77" s="194">
        <v>635</v>
      </c>
      <c r="E77" s="194">
        <v>650</v>
      </c>
      <c r="F77" s="194">
        <v>638</v>
      </c>
      <c r="G77" s="194">
        <v>548</v>
      </c>
      <c r="H77" s="194">
        <v>636</v>
      </c>
      <c r="I77" s="194">
        <v>537</v>
      </c>
      <c r="J77" s="194">
        <v>451</v>
      </c>
      <c r="K77" s="194">
        <v>463</v>
      </c>
      <c r="L77" s="194">
        <v>444</v>
      </c>
      <c r="M77" s="194">
        <v>422</v>
      </c>
      <c r="N77" s="194">
        <v>479</v>
      </c>
      <c r="O77" s="194">
        <f t="shared" si="4"/>
        <v>6757</v>
      </c>
      <c r="P77" s="165"/>
    </row>
    <row r="78" spans="1:16" x14ac:dyDescent="0.15">
      <c r="A78" s="107" t="s">
        <v>166</v>
      </c>
      <c r="B78" s="108" t="s">
        <v>62</v>
      </c>
      <c r="C78" s="194">
        <v>280</v>
      </c>
      <c r="D78" s="194">
        <v>270</v>
      </c>
      <c r="E78" s="194">
        <v>341</v>
      </c>
      <c r="F78" s="194">
        <v>285</v>
      </c>
      <c r="G78" s="194">
        <v>279</v>
      </c>
      <c r="H78" s="194">
        <v>326</v>
      </c>
      <c r="I78" s="194">
        <v>238</v>
      </c>
      <c r="J78" s="194">
        <v>352</v>
      </c>
      <c r="K78" s="194">
        <v>339</v>
      </c>
      <c r="L78" s="194">
        <v>300</v>
      </c>
      <c r="M78" s="194">
        <v>242</v>
      </c>
      <c r="N78" s="194">
        <v>285</v>
      </c>
      <c r="O78" s="194">
        <f t="shared" si="4"/>
        <v>3537</v>
      </c>
      <c r="P78" s="165"/>
    </row>
    <row r="79" spans="1:16" x14ac:dyDescent="0.15">
      <c r="A79" s="107" t="s">
        <v>39</v>
      </c>
      <c r="B79" s="108" t="s">
        <v>62</v>
      </c>
      <c r="C79" s="194">
        <v>14</v>
      </c>
      <c r="D79" s="194">
        <v>12</v>
      </c>
      <c r="E79" s="194">
        <v>11</v>
      </c>
      <c r="F79" s="194">
        <v>7</v>
      </c>
      <c r="G79" s="194">
        <v>26</v>
      </c>
      <c r="H79" s="194">
        <v>16</v>
      </c>
      <c r="I79" s="194">
        <v>45</v>
      </c>
      <c r="J79" s="194">
        <v>21</v>
      </c>
      <c r="K79" s="194">
        <v>12</v>
      </c>
      <c r="L79" s="194">
        <v>35</v>
      </c>
      <c r="M79" s="194">
        <v>7</v>
      </c>
      <c r="N79" s="194">
        <v>25</v>
      </c>
      <c r="O79" s="194">
        <f t="shared" si="4"/>
        <v>231</v>
      </c>
      <c r="P79" s="165"/>
    </row>
    <row r="80" spans="1:16" x14ac:dyDescent="0.15">
      <c r="A80" s="107" t="s">
        <v>76</v>
      </c>
      <c r="B80" s="108" t="s">
        <v>62</v>
      </c>
      <c r="C80" s="194">
        <v>53</v>
      </c>
      <c r="D80" s="194">
        <v>17</v>
      </c>
      <c r="E80" s="194">
        <v>28</v>
      </c>
      <c r="F80" s="194">
        <v>27</v>
      </c>
      <c r="G80" s="194">
        <v>21</v>
      </c>
      <c r="H80" s="194">
        <v>41</v>
      </c>
      <c r="I80" s="194">
        <v>26</v>
      </c>
      <c r="J80" s="194">
        <v>38</v>
      </c>
      <c r="K80" s="194">
        <v>31</v>
      </c>
      <c r="L80" s="194">
        <v>38</v>
      </c>
      <c r="M80" s="194">
        <v>33</v>
      </c>
      <c r="N80" s="194">
        <v>34</v>
      </c>
      <c r="O80" s="194">
        <f>SUM(C80:N80)</f>
        <v>387</v>
      </c>
      <c r="P80" s="165"/>
    </row>
    <row r="81" spans="1:16" x14ac:dyDescent="0.15">
      <c r="A81" s="107" t="s">
        <v>78</v>
      </c>
      <c r="B81" s="108" t="s">
        <v>62</v>
      </c>
      <c r="C81" s="194">
        <v>34</v>
      </c>
      <c r="D81" s="194">
        <v>29</v>
      </c>
      <c r="E81" s="194">
        <v>48</v>
      </c>
      <c r="F81" s="194">
        <v>32</v>
      </c>
      <c r="G81" s="194">
        <v>39</v>
      </c>
      <c r="H81" s="194">
        <v>31</v>
      </c>
      <c r="I81" s="194">
        <v>30</v>
      </c>
      <c r="J81" s="194">
        <v>37</v>
      </c>
      <c r="K81" s="194">
        <v>24</v>
      </c>
      <c r="L81" s="194">
        <v>39</v>
      </c>
      <c r="M81" s="194">
        <v>29</v>
      </c>
      <c r="N81" s="194">
        <v>29</v>
      </c>
      <c r="O81" s="194">
        <f t="shared" si="4"/>
        <v>401</v>
      </c>
      <c r="P81" s="165"/>
    </row>
    <row r="82" spans="1:16" x14ac:dyDescent="0.15">
      <c r="A82" s="107" t="s">
        <v>26</v>
      </c>
      <c r="B82" s="109" t="s">
        <v>62</v>
      </c>
      <c r="C82" s="194">
        <v>78</v>
      </c>
      <c r="D82" s="194">
        <v>76</v>
      </c>
      <c r="E82" s="194">
        <v>85</v>
      </c>
      <c r="F82" s="194">
        <v>84</v>
      </c>
      <c r="G82" s="194">
        <v>65</v>
      </c>
      <c r="H82" s="194">
        <v>93</v>
      </c>
      <c r="I82" s="194">
        <v>70</v>
      </c>
      <c r="J82" s="194">
        <v>75</v>
      </c>
      <c r="K82" s="194">
        <v>91</v>
      </c>
      <c r="L82" s="194">
        <v>61</v>
      </c>
      <c r="M82" s="194">
        <v>74</v>
      </c>
      <c r="N82" s="194">
        <v>53</v>
      </c>
      <c r="O82" s="194">
        <f>SUM(C82:N82)</f>
        <v>905</v>
      </c>
      <c r="P82" s="165"/>
    </row>
    <row r="83" spans="1:16" x14ac:dyDescent="0.15">
      <c r="A83" s="107" t="s">
        <v>27</v>
      </c>
      <c r="B83" s="109" t="s">
        <v>62</v>
      </c>
      <c r="C83" s="197" t="s">
        <v>275</v>
      </c>
      <c r="D83" s="197" t="s">
        <v>275</v>
      </c>
      <c r="E83" s="197" t="s">
        <v>275</v>
      </c>
      <c r="F83" s="197" t="s">
        <v>275</v>
      </c>
      <c r="G83" s="197" t="s">
        <v>275</v>
      </c>
      <c r="H83" s="197" t="s">
        <v>275</v>
      </c>
      <c r="I83" s="197" t="s">
        <v>275</v>
      </c>
      <c r="J83" s="197" t="s">
        <v>275</v>
      </c>
      <c r="K83" s="197" t="s">
        <v>275</v>
      </c>
      <c r="L83" s="197" t="s">
        <v>275</v>
      </c>
      <c r="M83" s="197" t="s">
        <v>275</v>
      </c>
      <c r="N83" s="197" t="s">
        <v>275</v>
      </c>
      <c r="O83" s="197" t="s">
        <v>275</v>
      </c>
      <c r="P83" s="165"/>
    </row>
    <row r="84" spans="1:16" x14ac:dyDescent="0.15">
      <c r="A84" s="107" t="s">
        <v>40</v>
      </c>
      <c r="B84" s="109" t="s">
        <v>62</v>
      </c>
      <c r="C84" s="194">
        <v>686</v>
      </c>
      <c r="D84" s="194">
        <v>663</v>
      </c>
      <c r="E84" s="194">
        <v>764</v>
      </c>
      <c r="F84" s="194">
        <v>784</v>
      </c>
      <c r="G84" s="194">
        <v>571</v>
      </c>
      <c r="H84" s="194">
        <v>693</v>
      </c>
      <c r="I84" s="194">
        <v>669</v>
      </c>
      <c r="J84" s="194">
        <v>515</v>
      </c>
      <c r="K84" s="194">
        <v>563</v>
      </c>
      <c r="L84" s="194">
        <v>640</v>
      </c>
      <c r="M84" s="194">
        <v>571</v>
      </c>
      <c r="N84" s="194">
        <v>758</v>
      </c>
      <c r="O84" s="194">
        <f t="shared" ref="O84:O89" si="5">SUM(C84:N84)</f>
        <v>7877</v>
      </c>
      <c r="P84" s="165"/>
    </row>
    <row r="85" spans="1:16" x14ac:dyDescent="0.15">
      <c r="A85" s="113" t="s">
        <v>41</v>
      </c>
      <c r="B85" s="108" t="s">
        <v>62</v>
      </c>
      <c r="C85" s="194">
        <v>764</v>
      </c>
      <c r="D85" s="194">
        <v>794</v>
      </c>
      <c r="E85" s="194">
        <v>939</v>
      </c>
      <c r="F85" s="194">
        <v>824</v>
      </c>
      <c r="G85" s="194">
        <v>816</v>
      </c>
      <c r="H85" s="194">
        <v>808</v>
      </c>
      <c r="I85" s="194">
        <v>775</v>
      </c>
      <c r="J85" s="194">
        <v>774</v>
      </c>
      <c r="K85" s="194">
        <v>902</v>
      </c>
      <c r="L85" s="194">
        <v>866</v>
      </c>
      <c r="M85" s="194">
        <v>804</v>
      </c>
      <c r="N85" s="194">
        <v>802</v>
      </c>
      <c r="O85" s="194">
        <f t="shared" si="5"/>
        <v>9868</v>
      </c>
      <c r="P85" s="165"/>
    </row>
    <row r="86" spans="1:16" x14ac:dyDescent="0.15">
      <c r="A86" s="228" t="s">
        <v>137</v>
      </c>
      <c r="B86" s="215" t="s">
        <v>62</v>
      </c>
      <c r="C86" s="235">
        <v>362</v>
      </c>
      <c r="D86" s="235">
        <v>377</v>
      </c>
      <c r="E86" s="235">
        <v>434</v>
      </c>
      <c r="F86" s="235">
        <v>460</v>
      </c>
      <c r="G86" s="235">
        <v>353</v>
      </c>
      <c r="H86" s="235">
        <v>393</v>
      </c>
      <c r="I86" s="235">
        <v>384</v>
      </c>
      <c r="J86" s="235">
        <v>332</v>
      </c>
      <c r="K86" s="235">
        <v>371</v>
      </c>
      <c r="L86" s="235">
        <v>375</v>
      </c>
      <c r="M86" s="235">
        <v>337</v>
      </c>
      <c r="N86" s="235">
        <v>392</v>
      </c>
      <c r="O86" s="235">
        <f t="shared" si="5"/>
        <v>4570</v>
      </c>
      <c r="P86" s="165"/>
    </row>
    <row r="87" spans="1:16" x14ac:dyDescent="0.15">
      <c r="A87" s="263"/>
      <c r="B87" s="264"/>
      <c r="C87" s="260"/>
      <c r="D87" s="260"/>
      <c r="E87" s="260"/>
      <c r="F87" s="260"/>
      <c r="G87" s="260"/>
      <c r="H87" s="260"/>
      <c r="I87" s="260"/>
      <c r="J87" s="260"/>
      <c r="K87" s="260"/>
      <c r="L87" s="260"/>
      <c r="M87" s="260"/>
      <c r="N87" s="260"/>
      <c r="O87" s="260">
        <f t="shared" si="5"/>
        <v>0</v>
      </c>
      <c r="P87" s="165"/>
    </row>
    <row r="88" spans="1:16" x14ac:dyDescent="0.15">
      <c r="A88" s="113" t="s">
        <v>46</v>
      </c>
      <c r="B88" s="108" t="s">
        <v>62</v>
      </c>
      <c r="C88" s="194">
        <v>138</v>
      </c>
      <c r="D88" s="194">
        <v>105</v>
      </c>
      <c r="E88" s="194">
        <v>146</v>
      </c>
      <c r="F88" s="194">
        <v>148</v>
      </c>
      <c r="G88" s="194">
        <v>143</v>
      </c>
      <c r="H88" s="194">
        <v>160</v>
      </c>
      <c r="I88" s="194">
        <v>106</v>
      </c>
      <c r="J88" s="194">
        <v>147</v>
      </c>
      <c r="K88" s="194">
        <v>140</v>
      </c>
      <c r="L88" s="194">
        <v>116</v>
      </c>
      <c r="M88" s="194">
        <v>130</v>
      </c>
      <c r="N88" s="194">
        <v>145</v>
      </c>
      <c r="O88" s="194">
        <f t="shared" si="5"/>
        <v>1624</v>
      </c>
      <c r="P88" s="165"/>
    </row>
    <row r="89" spans="1:16" x14ac:dyDescent="0.15">
      <c r="A89" s="107" t="s">
        <v>280</v>
      </c>
      <c r="B89" s="109" t="s">
        <v>62</v>
      </c>
      <c r="C89" s="194">
        <v>15</v>
      </c>
      <c r="D89" s="194">
        <v>8</v>
      </c>
      <c r="E89" s="194">
        <v>12</v>
      </c>
      <c r="F89" s="194">
        <v>12</v>
      </c>
      <c r="G89" s="194">
        <v>12</v>
      </c>
      <c r="H89" s="194">
        <v>29</v>
      </c>
      <c r="I89" s="194">
        <v>23</v>
      </c>
      <c r="J89" s="194">
        <v>10</v>
      </c>
      <c r="K89" s="194">
        <v>11</v>
      </c>
      <c r="L89" s="194">
        <v>9</v>
      </c>
      <c r="M89" s="194">
        <v>28</v>
      </c>
      <c r="N89" s="194">
        <v>19</v>
      </c>
      <c r="O89" s="194">
        <f t="shared" si="5"/>
        <v>188</v>
      </c>
      <c r="P89" s="165"/>
    </row>
    <row r="90" spans="1:16" x14ac:dyDescent="0.15">
      <c r="A90" s="123" t="s">
        <v>67</v>
      </c>
      <c r="B90" s="108" t="s">
        <v>62</v>
      </c>
      <c r="C90" s="194">
        <f>SUM(C74:C89)</f>
        <v>9381</v>
      </c>
      <c r="D90" s="194">
        <f t="shared" ref="D90:N90" si="6">SUM(D74:D89)</f>
        <v>8338</v>
      </c>
      <c r="E90" s="194">
        <f t="shared" si="6"/>
        <v>9985</v>
      </c>
      <c r="F90" s="194">
        <f>SUM(F74:F89)</f>
        <v>8955</v>
      </c>
      <c r="G90" s="194">
        <f t="shared" si="6"/>
        <v>8661</v>
      </c>
      <c r="H90" s="194">
        <f t="shared" si="6"/>
        <v>9609</v>
      </c>
      <c r="I90" s="194">
        <f>SUM(I74:I89)</f>
        <v>8423</v>
      </c>
      <c r="J90" s="194">
        <f t="shared" si="6"/>
        <v>8390</v>
      </c>
      <c r="K90" s="194">
        <f t="shared" si="6"/>
        <v>8524</v>
      </c>
      <c r="L90" s="194">
        <f t="shared" si="6"/>
        <v>8960</v>
      </c>
      <c r="M90" s="194">
        <f t="shared" si="6"/>
        <v>7768</v>
      </c>
      <c r="N90" s="194">
        <f t="shared" si="6"/>
        <v>8363</v>
      </c>
      <c r="O90" s="194">
        <f>SUM(O74:O89)</f>
        <v>105357</v>
      </c>
      <c r="P90" s="165"/>
    </row>
    <row r="91" spans="1:16" x14ac:dyDescent="0.15">
      <c r="A91" s="110" t="s">
        <v>163</v>
      </c>
      <c r="B91" s="114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65"/>
    </row>
    <row r="92" spans="1:16" x14ac:dyDescent="0.1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65"/>
    </row>
    <row r="93" spans="1:16" x14ac:dyDescent="0.15">
      <c r="A93" s="119" t="s">
        <v>31</v>
      </c>
      <c r="B93" s="102"/>
      <c r="C93" s="125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65"/>
    </row>
    <row r="94" spans="1:16" ht="14.25" x14ac:dyDescent="0.15">
      <c r="A94" s="120" t="s">
        <v>71</v>
      </c>
      <c r="B94" s="121" t="s">
        <v>4</v>
      </c>
      <c r="C94" s="122" t="s">
        <v>5</v>
      </c>
      <c r="D94" s="122" t="s">
        <v>6</v>
      </c>
      <c r="E94" s="122" t="s">
        <v>7</v>
      </c>
      <c r="F94" s="122" t="s">
        <v>8</v>
      </c>
      <c r="G94" s="122" t="s">
        <v>9</v>
      </c>
      <c r="H94" s="122" t="s">
        <v>10</v>
      </c>
      <c r="I94" s="122" t="s">
        <v>11</v>
      </c>
      <c r="J94" s="122" t="s">
        <v>12</v>
      </c>
      <c r="K94" s="122" t="s">
        <v>13</v>
      </c>
      <c r="L94" s="122" t="s">
        <v>14</v>
      </c>
      <c r="M94" s="122" t="s">
        <v>15</v>
      </c>
      <c r="N94" s="122" t="s">
        <v>16</v>
      </c>
      <c r="O94" s="122" t="s">
        <v>17</v>
      </c>
      <c r="P94" s="165"/>
    </row>
    <row r="95" spans="1:16" x14ac:dyDescent="0.15">
      <c r="A95" s="107" t="s">
        <v>274</v>
      </c>
      <c r="B95" s="108" t="s">
        <v>62</v>
      </c>
      <c r="C95" s="194">
        <v>823</v>
      </c>
      <c r="D95" s="194">
        <v>560</v>
      </c>
      <c r="E95" s="194">
        <v>570</v>
      </c>
      <c r="F95" s="194">
        <v>512</v>
      </c>
      <c r="G95" s="194">
        <v>592</v>
      </c>
      <c r="H95" s="194">
        <v>514</v>
      </c>
      <c r="I95" s="194">
        <v>604</v>
      </c>
      <c r="J95" s="194">
        <v>664</v>
      </c>
      <c r="K95" s="194">
        <v>697</v>
      </c>
      <c r="L95" s="194">
        <v>746</v>
      </c>
      <c r="M95" s="194">
        <v>756</v>
      </c>
      <c r="N95" s="194">
        <v>756</v>
      </c>
      <c r="O95" s="194">
        <f t="shared" ref="O95:O109" si="7">SUM(C95:N95)</f>
        <v>7794</v>
      </c>
      <c r="P95" s="165"/>
    </row>
    <row r="96" spans="1:16" x14ac:dyDescent="0.15">
      <c r="A96" s="107" t="s">
        <v>268</v>
      </c>
      <c r="B96" s="108" t="s">
        <v>62</v>
      </c>
      <c r="C96" s="194">
        <v>376</v>
      </c>
      <c r="D96" s="194">
        <v>347</v>
      </c>
      <c r="E96" s="194">
        <v>340</v>
      </c>
      <c r="F96" s="194">
        <v>304</v>
      </c>
      <c r="G96" s="194">
        <v>399</v>
      </c>
      <c r="H96" s="194">
        <v>323</v>
      </c>
      <c r="I96" s="194">
        <v>363</v>
      </c>
      <c r="J96" s="194">
        <v>390</v>
      </c>
      <c r="K96" s="194">
        <v>399</v>
      </c>
      <c r="L96" s="194">
        <v>495</v>
      </c>
      <c r="M96" s="194">
        <v>411</v>
      </c>
      <c r="N96" s="194">
        <v>404</v>
      </c>
      <c r="O96" s="194">
        <f t="shared" si="7"/>
        <v>4551</v>
      </c>
      <c r="P96" s="165"/>
    </row>
    <row r="97" spans="1:16" x14ac:dyDescent="0.15">
      <c r="A97" s="107" t="s">
        <v>269</v>
      </c>
      <c r="B97" s="108" t="s">
        <v>62</v>
      </c>
      <c r="C97" s="194">
        <v>124</v>
      </c>
      <c r="D97" s="194">
        <v>83</v>
      </c>
      <c r="E97" s="194">
        <v>90</v>
      </c>
      <c r="F97" s="194">
        <v>85</v>
      </c>
      <c r="G97" s="194">
        <v>96</v>
      </c>
      <c r="H97" s="194">
        <v>115</v>
      </c>
      <c r="I97" s="194">
        <v>92</v>
      </c>
      <c r="J97" s="194">
        <v>92</v>
      </c>
      <c r="K97" s="194">
        <v>72</v>
      </c>
      <c r="L97" s="194">
        <v>90</v>
      </c>
      <c r="M97" s="194">
        <v>75</v>
      </c>
      <c r="N97" s="194">
        <v>73</v>
      </c>
      <c r="O97" s="194">
        <f t="shared" si="7"/>
        <v>1087</v>
      </c>
      <c r="P97" s="165"/>
    </row>
    <row r="98" spans="1:16" x14ac:dyDescent="0.15">
      <c r="A98" s="107" t="s">
        <v>166</v>
      </c>
      <c r="B98" s="108" t="s">
        <v>62</v>
      </c>
      <c r="C98" s="194">
        <v>126</v>
      </c>
      <c r="D98" s="194">
        <v>66</v>
      </c>
      <c r="E98" s="194">
        <v>142</v>
      </c>
      <c r="F98" s="194">
        <v>113</v>
      </c>
      <c r="G98" s="194">
        <v>139</v>
      </c>
      <c r="H98" s="194">
        <v>137</v>
      </c>
      <c r="I98" s="194">
        <v>151</v>
      </c>
      <c r="J98" s="194">
        <v>120</v>
      </c>
      <c r="K98" s="194">
        <v>90</v>
      </c>
      <c r="L98" s="194">
        <v>186</v>
      </c>
      <c r="M98" s="194">
        <v>108</v>
      </c>
      <c r="N98" s="194">
        <v>125</v>
      </c>
      <c r="O98" s="194">
        <f t="shared" si="7"/>
        <v>1503</v>
      </c>
      <c r="P98" s="165"/>
    </row>
    <row r="99" spans="1:16" x14ac:dyDescent="0.15">
      <c r="A99" s="107" t="s">
        <v>51</v>
      </c>
      <c r="B99" s="108" t="s">
        <v>62</v>
      </c>
      <c r="C99" s="194">
        <v>3</v>
      </c>
      <c r="D99" s="194">
        <v>3</v>
      </c>
      <c r="E99" s="194">
        <v>4</v>
      </c>
      <c r="F99" s="194">
        <v>1</v>
      </c>
      <c r="G99" s="194">
        <v>4</v>
      </c>
      <c r="H99" s="194">
        <v>2</v>
      </c>
      <c r="I99" s="194">
        <v>7</v>
      </c>
      <c r="J99" s="194">
        <v>2</v>
      </c>
      <c r="K99" s="194">
        <v>1</v>
      </c>
      <c r="L99" s="194">
        <v>1</v>
      </c>
      <c r="M99" s="194">
        <v>8</v>
      </c>
      <c r="N99" s="194">
        <v>3</v>
      </c>
      <c r="O99" s="194">
        <f t="shared" si="7"/>
        <v>39</v>
      </c>
      <c r="P99" s="165"/>
    </row>
    <row r="100" spans="1:16" x14ac:dyDescent="0.15">
      <c r="A100" s="107" t="s">
        <v>76</v>
      </c>
      <c r="B100" s="108" t="s">
        <v>62</v>
      </c>
      <c r="C100" s="194">
        <v>143</v>
      </c>
      <c r="D100" s="194">
        <v>130</v>
      </c>
      <c r="E100" s="194">
        <v>83</v>
      </c>
      <c r="F100" s="194">
        <v>52</v>
      </c>
      <c r="G100" s="194">
        <v>63</v>
      </c>
      <c r="H100" s="194">
        <v>59</v>
      </c>
      <c r="I100" s="194">
        <v>88</v>
      </c>
      <c r="J100" s="194">
        <v>119</v>
      </c>
      <c r="K100" s="194">
        <v>76</v>
      </c>
      <c r="L100" s="194">
        <v>101</v>
      </c>
      <c r="M100" s="194">
        <v>180</v>
      </c>
      <c r="N100" s="194">
        <v>118</v>
      </c>
      <c r="O100" s="194">
        <f t="shared" si="7"/>
        <v>1212</v>
      </c>
      <c r="P100" s="165"/>
    </row>
    <row r="101" spans="1:16" x14ac:dyDescent="0.15">
      <c r="A101" s="107" t="s">
        <v>78</v>
      </c>
      <c r="B101" s="108" t="s">
        <v>62</v>
      </c>
      <c r="C101" s="194">
        <v>214</v>
      </c>
      <c r="D101" s="194">
        <v>163</v>
      </c>
      <c r="E101" s="194">
        <v>127</v>
      </c>
      <c r="F101" s="194">
        <v>121</v>
      </c>
      <c r="G101" s="194">
        <v>112</v>
      </c>
      <c r="H101" s="194">
        <v>80</v>
      </c>
      <c r="I101" s="194">
        <v>133</v>
      </c>
      <c r="J101" s="194">
        <v>122</v>
      </c>
      <c r="K101" s="194">
        <v>100</v>
      </c>
      <c r="L101" s="194">
        <v>172</v>
      </c>
      <c r="M101" s="194">
        <v>149</v>
      </c>
      <c r="N101" s="194">
        <v>165</v>
      </c>
      <c r="O101" s="194">
        <f t="shared" si="7"/>
        <v>1658</v>
      </c>
      <c r="P101" s="165"/>
    </row>
    <row r="102" spans="1:16" x14ac:dyDescent="0.15">
      <c r="A102" s="107" t="s">
        <v>26</v>
      </c>
      <c r="B102" s="108" t="s">
        <v>62</v>
      </c>
      <c r="C102" s="197" t="s">
        <v>275</v>
      </c>
      <c r="D102" s="197" t="s">
        <v>275</v>
      </c>
      <c r="E102" s="197" t="s">
        <v>275</v>
      </c>
      <c r="F102" s="197" t="s">
        <v>275</v>
      </c>
      <c r="G102" s="197" t="s">
        <v>275</v>
      </c>
      <c r="H102" s="197" t="s">
        <v>275</v>
      </c>
      <c r="I102" s="197" t="s">
        <v>275</v>
      </c>
      <c r="J102" s="197" t="s">
        <v>275</v>
      </c>
      <c r="K102" s="197" t="s">
        <v>275</v>
      </c>
      <c r="L102" s="197" t="s">
        <v>275</v>
      </c>
      <c r="M102" s="197" t="s">
        <v>275</v>
      </c>
      <c r="N102" s="197" t="s">
        <v>275</v>
      </c>
      <c r="O102" s="197" t="s">
        <v>275</v>
      </c>
      <c r="P102" s="165"/>
    </row>
    <row r="103" spans="1:16" x14ac:dyDescent="0.15">
      <c r="A103" s="107" t="s">
        <v>27</v>
      </c>
      <c r="B103" s="108" t="s">
        <v>62</v>
      </c>
      <c r="C103" s="194">
        <v>222</v>
      </c>
      <c r="D103" s="194">
        <v>190</v>
      </c>
      <c r="E103" s="194">
        <v>130</v>
      </c>
      <c r="F103" s="194">
        <v>128</v>
      </c>
      <c r="G103" s="194">
        <v>163</v>
      </c>
      <c r="H103" s="194">
        <v>164</v>
      </c>
      <c r="I103" s="194">
        <v>161</v>
      </c>
      <c r="J103" s="194">
        <v>194</v>
      </c>
      <c r="K103" s="194">
        <v>140</v>
      </c>
      <c r="L103" s="194">
        <v>175</v>
      </c>
      <c r="M103" s="194">
        <v>134</v>
      </c>
      <c r="N103" s="194">
        <v>100</v>
      </c>
      <c r="O103" s="194">
        <f t="shared" si="7"/>
        <v>1901</v>
      </c>
      <c r="P103" s="165"/>
    </row>
    <row r="104" spans="1:16" x14ac:dyDescent="0.15">
      <c r="A104" s="115" t="s">
        <v>53</v>
      </c>
      <c r="B104" s="108" t="s">
        <v>62</v>
      </c>
      <c r="C104" s="199">
        <v>62</v>
      </c>
      <c r="D104" s="199">
        <v>44</v>
      </c>
      <c r="E104" s="199">
        <v>55</v>
      </c>
      <c r="F104" s="199">
        <v>49</v>
      </c>
      <c r="G104" s="199">
        <v>61</v>
      </c>
      <c r="H104" s="199">
        <v>43</v>
      </c>
      <c r="I104" s="199">
        <v>36</v>
      </c>
      <c r="J104" s="199">
        <v>42</v>
      </c>
      <c r="K104" s="199">
        <v>55</v>
      </c>
      <c r="L104" s="199">
        <v>47</v>
      </c>
      <c r="M104" s="199">
        <v>51</v>
      </c>
      <c r="N104" s="199">
        <v>52</v>
      </c>
      <c r="O104" s="194">
        <f t="shared" si="7"/>
        <v>597</v>
      </c>
      <c r="P104" s="165"/>
    </row>
    <row r="105" spans="1:16" x14ac:dyDescent="0.15">
      <c r="A105" s="107" t="s">
        <v>54</v>
      </c>
      <c r="B105" s="108" t="s">
        <v>62</v>
      </c>
      <c r="C105" s="194">
        <v>25</v>
      </c>
      <c r="D105" s="194">
        <v>42</v>
      </c>
      <c r="E105" s="194">
        <v>21</v>
      </c>
      <c r="F105" s="194">
        <v>34</v>
      </c>
      <c r="G105" s="194">
        <v>16</v>
      </c>
      <c r="H105" s="194">
        <v>27</v>
      </c>
      <c r="I105" s="194">
        <v>22</v>
      </c>
      <c r="J105" s="194">
        <v>16</v>
      </c>
      <c r="K105" s="194">
        <v>25</v>
      </c>
      <c r="L105" s="194">
        <v>23</v>
      </c>
      <c r="M105" s="194">
        <v>21</v>
      </c>
      <c r="N105" s="194">
        <v>26</v>
      </c>
      <c r="O105" s="194">
        <f t="shared" si="7"/>
        <v>298</v>
      </c>
      <c r="P105" s="165"/>
    </row>
    <row r="106" spans="1:16" x14ac:dyDescent="0.15">
      <c r="A106" s="113" t="s">
        <v>55</v>
      </c>
      <c r="B106" s="108" t="s">
        <v>62</v>
      </c>
      <c r="C106" s="194">
        <v>459</v>
      </c>
      <c r="D106" s="194">
        <v>333</v>
      </c>
      <c r="E106" s="194">
        <v>397</v>
      </c>
      <c r="F106" s="194">
        <v>392</v>
      </c>
      <c r="G106" s="194">
        <v>410</v>
      </c>
      <c r="H106" s="194">
        <v>498</v>
      </c>
      <c r="I106" s="194">
        <v>431</v>
      </c>
      <c r="J106" s="194">
        <v>431</v>
      </c>
      <c r="K106" s="194">
        <v>297</v>
      </c>
      <c r="L106" s="194">
        <v>422</v>
      </c>
      <c r="M106" s="194">
        <v>349</v>
      </c>
      <c r="N106" s="194">
        <v>313</v>
      </c>
      <c r="O106" s="194">
        <f t="shared" si="7"/>
        <v>4732</v>
      </c>
      <c r="P106" s="165"/>
    </row>
    <row r="107" spans="1:16" x14ac:dyDescent="0.15">
      <c r="A107" s="113" t="s">
        <v>57</v>
      </c>
      <c r="B107" s="108" t="s">
        <v>62</v>
      </c>
      <c r="C107" s="194">
        <v>84</v>
      </c>
      <c r="D107" s="194">
        <v>73</v>
      </c>
      <c r="E107" s="194">
        <v>65</v>
      </c>
      <c r="F107" s="194">
        <v>84</v>
      </c>
      <c r="G107" s="194">
        <v>93</v>
      </c>
      <c r="H107" s="194">
        <v>42</v>
      </c>
      <c r="I107" s="194">
        <v>82</v>
      </c>
      <c r="J107" s="194">
        <v>61</v>
      </c>
      <c r="K107" s="194">
        <v>53</v>
      </c>
      <c r="L107" s="194">
        <v>73</v>
      </c>
      <c r="M107" s="194">
        <v>75</v>
      </c>
      <c r="N107" s="194">
        <v>64</v>
      </c>
      <c r="O107" s="194">
        <f t="shared" si="7"/>
        <v>849</v>
      </c>
      <c r="P107" s="165"/>
    </row>
    <row r="108" spans="1:16" x14ac:dyDescent="0.15">
      <c r="A108" s="107" t="s">
        <v>276</v>
      </c>
      <c r="B108" s="108" t="s">
        <v>62</v>
      </c>
      <c r="C108" s="194">
        <v>61</v>
      </c>
      <c r="D108" s="194">
        <v>33</v>
      </c>
      <c r="E108" s="194">
        <v>48</v>
      </c>
      <c r="F108" s="194">
        <v>40</v>
      </c>
      <c r="G108" s="194">
        <v>43</v>
      </c>
      <c r="H108" s="194">
        <v>26</v>
      </c>
      <c r="I108" s="194">
        <v>53</v>
      </c>
      <c r="J108" s="194">
        <v>35</v>
      </c>
      <c r="K108" s="194">
        <v>43</v>
      </c>
      <c r="L108" s="194">
        <v>42</v>
      </c>
      <c r="M108" s="194">
        <v>59</v>
      </c>
      <c r="N108" s="194">
        <v>39</v>
      </c>
      <c r="O108" s="194">
        <f t="shared" si="7"/>
        <v>522</v>
      </c>
      <c r="P108" s="165"/>
    </row>
    <row r="109" spans="1:16" x14ac:dyDescent="0.15">
      <c r="A109" s="107" t="s">
        <v>277</v>
      </c>
      <c r="B109" s="108" t="s">
        <v>62</v>
      </c>
      <c r="C109" s="194">
        <v>73</v>
      </c>
      <c r="D109" s="194">
        <v>66</v>
      </c>
      <c r="E109" s="194">
        <v>60</v>
      </c>
      <c r="F109" s="194">
        <v>44</v>
      </c>
      <c r="G109" s="194">
        <v>55</v>
      </c>
      <c r="H109" s="194">
        <v>49</v>
      </c>
      <c r="I109" s="194">
        <v>59</v>
      </c>
      <c r="J109" s="194">
        <v>64</v>
      </c>
      <c r="K109" s="194">
        <v>44</v>
      </c>
      <c r="L109" s="194">
        <v>95</v>
      </c>
      <c r="M109" s="194">
        <v>83</v>
      </c>
      <c r="N109" s="194">
        <v>55</v>
      </c>
      <c r="O109" s="194">
        <f t="shared" si="7"/>
        <v>747</v>
      </c>
      <c r="P109" s="165"/>
    </row>
    <row r="110" spans="1:16" x14ac:dyDescent="0.15">
      <c r="A110" s="123" t="s">
        <v>67</v>
      </c>
      <c r="B110" s="108" t="s">
        <v>62</v>
      </c>
      <c r="C110" s="194">
        <f>SUM(C95:C109)</f>
        <v>2795</v>
      </c>
      <c r="D110" s="194">
        <f t="shared" ref="D110:N110" si="8">SUM(D95:D109)</f>
        <v>2133</v>
      </c>
      <c r="E110" s="194">
        <f t="shared" si="8"/>
        <v>2132</v>
      </c>
      <c r="F110" s="194">
        <f t="shared" si="8"/>
        <v>1959</v>
      </c>
      <c r="G110" s="194">
        <f t="shared" si="8"/>
        <v>2246</v>
      </c>
      <c r="H110" s="194">
        <f t="shared" si="8"/>
        <v>2079</v>
      </c>
      <c r="I110" s="194">
        <f>SUM(I95:I109)</f>
        <v>2282</v>
      </c>
      <c r="J110" s="194">
        <f t="shared" si="8"/>
        <v>2352</v>
      </c>
      <c r="K110" s="194">
        <f t="shared" si="8"/>
        <v>2092</v>
      </c>
      <c r="L110" s="194">
        <f t="shared" si="8"/>
        <v>2668</v>
      </c>
      <c r="M110" s="194">
        <f t="shared" si="8"/>
        <v>2459</v>
      </c>
      <c r="N110" s="194">
        <f t="shared" si="8"/>
        <v>2293</v>
      </c>
      <c r="O110" s="194">
        <f>SUM(O95:O109)</f>
        <v>27490</v>
      </c>
      <c r="P110" s="165"/>
    </row>
    <row r="111" spans="1:16" x14ac:dyDescent="0.15">
      <c r="A111" s="110" t="s">
        <v>163</v>
      </c>
      <c r="B111" s="114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65"/>
    </row>
  </sheetData>
  <sheetProtection sheet="1"/>
  <mergeCells count="60">
    <mergeCell ref="L9:L10"/>
    <mergeCell ref="A9:A10"/>
    <mergeCell ref="B9:B10"/>
    <mergeCell ref="C9:C10"/>
    <mergeCell ref="D9:D10"/>
    <mergeCell ref="E9:E10"/>
    <mergeCell ref="F9:F10"/>
    <mergeCell ref="M31:M32"/>
    <mergeCell ref="M9:M10"/>
    <mergeCell ref="N9:N10"/>
    <mergeCell ref="O9:O10"/>
    <mergeCell ref="A31:A32"/>
    <mergeCell ref="B31:B32"/>
    <mergeCell ref="C31:C32"/>
    <mergeCell ref="D31:D32"/>
    <mergeCell ref="E31:E32"/>
    <mergeCell ref="F31:F32"/>
    <mergeCell ref="G31:G32"/>
    <mergeCell ref="G9:G10"/>
    <mergeCell ref="H9:H10"/>
    <mergeCell ref="I9:I10"/>
    <mergeCell ref="J9:J10"/>
    <mergeCell ref="K9:K10"/>
    <mergeCell ref="N63:N64"/>
    <mergeCell ref="N31:N32"/>
    <mergeCell ref="O31:O32"/>
    <mergeCell ref="A63:A64"/>
    <mergeCell ref="B63:B64"/>
    <mergeCell ref="C63:C64"/>
    <mergeCell ref="D63:D64"/>
    <mergeCell ref="E63:E64"/>
    <mergeCell ref="F63:F64"/>
    <mergeCell ref="G63:G64"/>
    <mergeCell ref="H63:H64"/>
    <mergeCell ref="H31:H32"/>
    <mergeCell ref="I31:I32"/>
    <mergeCell ref="J31:J32"/>
    <mergeCell ref="K31:K32"/>
    <mergeCell ref="L31:L32"/>
    <mergeCell ref="O86:O87"/>
    <mergeCell ref="O63:O64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I63:I64"/>
    <mergeCell ref="J63:J64"/>
    <mergeCell ref="K63:K64"/>
    <mergeCell ref="L63:L64"/>
    <mergeCell ref="M63:M64"/>
    <mergeCell ref="J86:J87"/>
    <mergeCell ref="K86:K87"/>
    <mergeCell ref="L86:L87"/>
    <mergeCell ref="M86:M87"/>
    <mergeCell ref="N86:N87"/>
  </mergeCells>
  <phoneticPr fontId="3"/>
  <pageMargins left="0.59055118110236227" right="0.59055118110236227" top="0.55000000000000004" bottom="0.45" header="0.51181102362204722" footer="0.46"/>
  <pageSetup paperSize="9" scale="74" orientation="landscape" r:id="rId1"/>
  <headerFooter alignWithMargins="0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opLeftCell="A82" workbookViewId="0">
      <selection sqref="A1:O104"/>
    </sheetView>
  </sheetViews>
  <sheetFormatPr defaultRowHeight="13.5" x14ac:dyDescent="0.15"/>
  <cols>
    <col min="1" max="1" width="17.625" style="3" customWidth="1"/>
    <col min="2" max="2" width="6.125" style="3" customWidth="1"/>
    <col min="3" max="15" width="9" style="3"/>
  </cols>
  <sheetData>
    <row r="1" spans="1:15" s="3" customFormat="1" ht="17.25" x14ac:dyDescent="0.15">
      <c r="A1" s="33" t="s">
        <v>74</v>
      </c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" customFormat="1" ht="6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3" customFormat="1" ht="12" customHeight="1" x14ac:dyDescent="0.15">
      <c r="A3" s="36" t="s">
        <v>75</v>
      </c>
      <c r="B3" s="35"/>
      <c r="C3" s="35"/>
      <c r="D3" s="35"/>
      <c r="E3" s="35" t="s">
        <v>2</v>
      </c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3" customFormat="1" ht="16.5" customHeight="1" x14ac:dyDescent="0.15">
      <c r="A4" s="37" t="s">
        <v>3</v>
      </c>
      <c r="B4" s="38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39" t="s">
        <v>12</v>
      </c>
      <c r="K4" s="39" t="s">
        <v>13</v>
      </c>
      <c r="L4" s="39" t="s">
        <v>14</v>
      </c>
      <c r="M4" s="39" t="s">
        <v>15</v>
      </c>
      <c r="N4" s="39" t="s">
        <v>16</v>
      </c>
      <c r="O4" s="39" t="s">
        <v>17</v>
      </c>
    </row>
    <row r="5" spans="1:15" s="3" customFormat="1" ht="12" customHeight="1" x14ac:dyDescent="0.15">
      <c r="A5" s="40" t="s">
        <v>18</v>
      </c>
      <c r="B5" s="41" t="s">
        <v>19</v>
      </c>
      <c r="C5" s="42">
        <v>32870</v>
      </c>
      <c r="D5" s="42">
        <v>39485</v>
      </c>
      <c r="E5" s="42">
        <v>41052</v>
      </c>
      <c r="F5" s="42">
        <v>41968</v>
      </c>
      <c r="G5" s="42">
        <v>36460</v>
      </c>
      <c r="H5" s="42">
        <v>38898</v>
      </c>
      <c r="I5" s="42">
        <v>38689</v>
      </c>
      <c r="J5" s="42">
        <v>33647</v>
      </c>
      <c r="K5" s="42">
        <v>39872</v>
      </c>
      <c r="L5" s="42">
        <v>45423</v>
      </c>
      <c r="M5" s="42">
        <v>44033</v>
      </c>
      <c r="N5" s="42">
        <v>51313</v>
      </c>
      <c r="O5" s="42">
        <f t="shared" ref="O5:O15" si="0">SUM(C5:N5)</f>
        <v>483710</v>
      </c>
    </row>
    <row r="6" spans="1:15" s="3" customFormat="1" ht="12" customHeight="1" x14ac:dyDescent="0.15">
      <c r="A6" s="40" t="s">
        <v>20</v>
      </c>
      <c r="B6" s="41" t="s">
        <v>19</v>
      </c>
      <c r="C6" s="42">
        <v>58443</v>
      </c>
      <c r="D6" s="42">
        <v>65762</v>
      </c>
      <c r="E6" s="42">
        <v>79600</v>
      </c>
      <c r="F6" s="42">
        <v>89056</v>
      </c>
      <c r="G6" s="42">
        <v>78401</v>
      </c>
      <c r="H6" s="42">
        <v>79201</v>
      </c>
      <c r="I6" s="42">
        <v>60973</v>
      </c>
      <c r="J6" s="42">
        <v>58594</v>
      </c>
      <c r="K6" s="42">
        <v>68278</v>
      </c>
      <c r="L6" s="42">
        <v>80253</v>
      </c>
      <c r="M6" s="42">
        <v>75978</v>
      </c>
      <c r="N6" s="42">
        <v>99562</v>
      </c>
      <c r="O6" s="42">
        <f t="shared" si="0"/>
        <v>894101</v>
      </c>
    </row>
    <row r="7" spans="1:15" s="3" customFormat="1" ht="12" customHeight="1" x14ac:dyDescent="0.15">
      <c r="A7" s="40" t="s">
        <v>21</v>
      </c>
      <c r="B7" s="43" t="s">
        <v>19</v>
      </c>
      <c r="C7" s="42">
        <v>57344</v>
      </c>
      <c r="D7" s="42">
        <v>58659</v>
      </c>
      <c r="E7" s="42">
        <v>62482</v>
      </c>
      <c r="F7" s="42">
        <v>69264</v>
      </c>
      <c r="G7" s="42">
        <v>55608</v>
      </c>
      <c r="H7" s="42">
        <v>57264</v>
      </c>
      <c r="I7" s="42">
        <v>57560</v>
      </c>
      <c r="J7" s="42">
        <v>52326</v>
      </c>
      <c r="K7" s="42">
        <v>60981</v>
      </c>
      <c r="L7" s="42">
        <v>68878</v>
      </c>
      <c r="M7" s="42">
        <v>60897</v>
      </c>
      <c r="N7" s="42">
        <v>69715</v>
      </c>
      <c r="O7" s="42">
        <f t="shared" si="0"/>
        <v>730978</v>
      </c>
    </row>
    <row r="8" spans="1:15" s="3" customFormat="1" ht="12" customHeight="1" x14ac:dyDescent="0.15">
      <c r="A8" s="40" t="s">
        <v>22</v>
      </c>
      <c r="B8" s="43" t="s">
        <v>19</v>
      </c>
      <c r="C8" s="42">
        <v>18346</v>
      </c>
      <c r="D8" s="42">
        <v>20762</v>
      </c>
      <c r="E8" s="42">
        <v>30106</v>
      </c>
      <c r="F8" s="42">
        <v>25987</v>
      </c>
      <c r="G8" s="42">
        <v>23778</v>
      </c>
      <c r="H8" s="42">
        <v>19870</v>
      </c>
      <c r="I8" s="42">
        <v>19401</v>
      </c>
      <c r="J8" s="42">
        <v>15889</v>
      </c>
      <c r="K8" s="42">
        <v>17118</v>
      </c>
      <c r="L8" s="42">
        <v>17505</v>
      </c>
      <c r="M8" s="42">
        <v>14401</v>
      </c>
      <c r="N8" s="42">
        <v>16954</v>
      </c>
      <c r="O8" s="42">
        <f t="shared" si="0"/>
        <v>240117</v>
      </c>
    </row>
    <row r="9" spans="1:15" s="3" customFormat="1" ht="12" customHeight="1" x14ac:dyDescent="0.15">
      <c r="A9" s="40" t="s">
        <v>76</v>
      </c>
      <c r="B9" s="43" t="s">
        <v>77</v>
      </c>
      <c r="C9" s="42">
        <v>229578</v>
      </c>
      <c r="D9" s="42">
        <v>220689</v>
      </c>
      <c r="E9" s="42">
        <v>173616</v>
      </c>
      <c r="F9" s="42">
        <v>119912</v>
      </c>
      <c r="G9" s="42">
        <v>88893</v>
      </c>
      <c r="H9" s="42">
        <v>89647</v>
      </c>
      <c r="I9" s="42">
        <v>105454</v>
      </c>
      <c r="J9" s="42">
        <v>113563</v>
      </c>
      <c r="K9" s="42">
        <v>143675</v>
      </c>
      <c r="L9" s="42">
        <v>149197</v>
      </c>
      <c r="M9" s="42">
        <v>252171</v>
      </c>
      <c r="N9" s="42">
        <v>274788</v>
      </c>
      <c r="O9" s="42">
        <f t="shared" si="0"/>
        <v>1961183</v>
      </c>
    </row>
    <row r="10" spans="1:15" s="3" customFormat="1" ht="12" customHeight="1" x14ac:dyDescent="0.15">
      <c r="A10" s="40" t="s">
        <v>78</v>
      </c>
      <c r="B10" s="43" t="s">
        <v>77</v>
      </c>
      <c r="C10" s="42">
        <v>87086</v>
      </c>
      <c r="D10" s="42">
        <v>76419</v>
      </c>
      <c r="E10" s="42">
        <v>80842</v>
      </c>
      <c r="F10" s="42">
        <v>68302</v>
      </c>
      <c r="G10" s="42">
        <v>39703</v>
      </c>
      <c r="H10" s="42">
        <v>34726</v>
      </c>
      <c r="I10" s="42">
        <v>44074</v>
      </c>
      <c r="J10" s="42">
        <v>47108</v>
      </c>
      <c r="K10" s="42">
        <v>51168</v>
      </c>
      <c r="L10" s="42">
        <v>51957</v>
      </c>
      <c r="M10" s="42">
        <v>87230</v>
      </c>
      <c r="N10" s="42">
        <v>84376</v>
      </c>
      <c r="O10" s="42">
        <f t="shared" si="0"/>
        <v>752991</v>
      </c>
    </row>
    <row r="11" spans="1:15" s="3" customFormat="1" ht="12" customHeight="1" x14ac:dyDescent="0.15">
      <c r="A11" s="40" t="s">
        <v>79</v>
      </c>
      <c r="B11" s="43" t="s">
        <v>19</v>
      </c>
      <c r="C11" s="42">
        <v>390047</v>
      </c>
      <c r="D11" s="42">
        <v>226538</v>
      </c>
      <c r="E11" s="42">
        <v>237439</v>
      </c>
      <c r="F11" s="42">
        <v>376738</v>
      </c>
      <c r="G11" s="42">
        <v>275374</v>
      </c>
      <c r="H11" s="42">
        <v>300466</v>
      </c>
      <c r="I11" s="42">
        <v>316484</v>
      </c>
      <c r="J11" s="42">
        <v>245151</v>
      </c>
      <c r="K11" s="42">
        <v>289305</v>
      </c>
      <c r="L11" s="42">
        <v>289727</v>
      </c>
      <c r="M11" s="42">
        <v>255959</v>
      </c>
      <c r="N11" s="42">
        <v>301757</v>
      </c>
      <c r="O11" s="42">
        <f t="shared" si="0"/>
        <v>3504985</v>
      </c>
    </row>
    <row r="12" spans="1:15" s="3" customFormat="1" ht="12" customHeight="1" x14ac:dyDescent="0.15">
      <c r="A12" s="40" t="s">
        <v>26</v>
      </c>
      <c r="B12" s="43" t="s">
        <v>19</v>
      </c>
      <c r="C12" s="42">
        <v>3793</v>
      </c>
      <c r="D12" s="42">
        <v>4143</v>
      </c>
      <c r="E12" s="42">
        <v>3953</v>
      </c>
      <c r="F12" s="42">
        <v>5250</v>
      </c>
      <c r="G12" s="42">
        <v>4975</v>
      </c>
      <c r="H12" s="42">
        <v>4344</v>
      </c>
      <c r="I12" s="42">
        <v>4692</v>
      </c>
      <c r="J12" s="42">
        <v>3953</v>
      </c>
      <c r="K12" s="42">
        <v>3695</v>
      </c>
      <c r="L12" s="42">
        <v>4378</v>
      </c>
      <c r="M12" s="42">
        <v>4661</v>
      </c>
      <c r="N12" s="42">
        <v>4213</v>
      </c>
      <c r="O12" s="42">
        <f t="shared" si="0"/>
        <v>52050</v>
      </c>
    </row>
    <row r="13" spans="1:15" s="3" customFormat="1" ht="12" customHeight="1" x14ac:dyDescent="0.15">
      <c r="A13" s="40" t="s">
        <v>27</v>
      </c>
      <c r="B13" s="43" t="s">
        <v>28</v>
      </c>
      <c r="C13" s="42">
        <v>7468</v>
      </c>
      <c r="D13" s="42">
        <v>6967</v>
      </c>
      <c r="E13" s="42">
        <v>7795</v>
      </c>
      <c r="F13" s="42">
        <v>7517</v>
      </c>
      <c r="G13" s="42">
        <v>7229</v>
      </c>
      <c r="H13" s="42">
        <v>6976</v>
      </c>
      <c r="I13" s="42">
        <v>7589</v>
      </c>
      <c r="J13" s="42">
        <v>5542</v>
      </c>
      <c r="K13" s="42">
        <v>8082</v>
      </c>
      <c r="L13" s="42">
        <v>8433</v>
      </c>
      <c r="M13" s="42">
        <v>7372</v>
      </c>
      <c r="N13" s="42">
        <v>8549</v>
      </c>
      <c r="O13" s="42">
        <f t="shared" si="0"/>
        <v>89519</v>
      </c>
    </row>
    <row r="14" spans="1:15" s="3" customFormat="1" ht="12" customHeight="1" x14ac:dyDescent="0.15">
      <c r="A14" s="40" t="s">
        <v>29</v>
      </c>
      <c r="B14" s="43" t="s">
        <v>19</v>
      </c>
      <c r="C14" s="42">
        <v>13059</v>
      </c>
      <c r="D14" s="42">
        <v>15100</v>
      </c>
      <c r="E14" s="42">
        <v>15189</v>
      </c>
      <c r="F14" s="42">
        <v>13005</v>
      </c>
      <c r="G14" s="42">
        <v>3789</v>
      </c>
      <c r="H14" s="42">
        <v>3355</v>
      </c>
      <c r="I14" s="42">
        <v>4111</v>
      </c>
      <c r="J14" s="42">
        <v>4976</v>
      </c>
      <c r="K14" s="42">
        <v>11490</v>
      </c>
      <c r="L14" s="42">
        <v>5285</v>
      </c>
      <c r="M14" s="42">
        <v>6171</v>
      </c>
      <c r="N14" s="42">
        <v>7341</v>
      </c>
      <c r="O14" s="42">
        <f t="shared" si="0"/>
        <v>102871</v>
      </c>
    </row>
    <row r="15" spans="1:15" s="3" customFormat="1" ht="12" customHeight="1" x14ac:dyDescent="0.15">
      <c r="A15" s="40" t="s">
        <v>30</v>
      </c>
      <c r="B15" s="43" t="s">
        <v>19</v>
      </c>
      <c r="C15" s="42">
        <v>5890</v>
      </c>
      <c r="D15" s="42">
        <v>6818</v>
      </c>
      <c r="E15" s="42">
        <v>6782</v>
      </c>
      <c r="F15" s="42">
        <v>8201</v>
      </c>
      <c r="G15" s="42">
        <v>5333</v>
      </c>
      <c r="H15" s="42">
        <v>4382</v>
      </c>
      <c r="I15" s="42">
        <v>4690</v>
      </c>
      <c r="J15" s="42">
        <v>6428</v>
      </c>
      <c r="K15" s="42">
        <v>7120</v>
      </c>
      <c r="L15" s="42">
        <v>3751</v>
      </c>
      <c r="M15" s="42">
        <v>3207</v>
      </c>
      <c r="N15" s="42">
        <v>3725</v>
      </c>
      <c r="O15" s="42">
        <f t="shared" si="0"/>
        <v>66327</v>
      </c>
    </row>
    <row r="16" spans="1:15" s="3" customFormat="1" ht="6" customHeight="1" x14ac:dyDescent="0.15">
      <c r="A16" s="44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6" s="3" customFormat="1" ht="12" customHeight="1" x14ac:dyDescent="0.15">
      <c r="A17" s="36" t="s">
        <v>80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6" s="3" customFormat="1" ht="16.5" customHeight="1" x14ac:dyDescent="0.15">
      <c r="A18" s="46" t="s">
        <v>32</v>
      </c>
      <c r="B18" s="38" t="s">
        <v>4</v>
      </c>
      <c r="C18" s="39" t="s">
        <v>5</v>
      </c>
      <c r="D18" s="39" t="s">
        <v>6</v>
      </c>
      <c r="E18" s="39" t="s">
        <v>7</v>
      </c>
      <c r="F18" s="39" t="s">
        <v>8</v>
      </c>
      <c r="G18" s="39" t="s">
        <v>9</v>
      </c>
      <c r="H18" s="39" t="s">
        <v>10</v>
      </c>
      <c r="I18" s="39" t="s">
        <v>11</v>
      </c>
      <c r="J18" s="39" t="s">
        <v>12</v>
      </c>
      <c r="K18" s="39" t="s">
        <v>13</v>
      </c>
      <c r="L18" s="39" t="s">
        <v>14</v>
      </c>
      <c r="M18" s="39" t="s">
        <v>15</v>
      </c>
      <c r="N18" s="39" t="s">
        <v>16</v>
      </c>
      <c r="O18" s="39" t="s">
        <v>17</v>
      </c>
    </row>
    <row r="19" spans="1:16" s="3" customFormat="1" ht="12" customHeight="1" x14ac:dyDescent="0.15">
      <c r="A19" s="40" t="s">
        <v>33</v>
      </c>
      <c r="B19" s="41" t="s">
        <v>19</v>
      </c>
      <c r="C19" s="42">
        <v>14450.834999999999</v>
      </c>
      <c r="D19" s="42">
        <v>21496.920999999998</v>
      </c>
      <c r="E19" s="42">
        <v>25693.778999999999</v>
      </c>
      <c r="F19" s="42">
        <v>23022.704000000002</v>
      </c>
      <c r="G19" s="42">
        <v>24032.955000000002</v>
      </c>
      <c r="H19" s="42">
        <v>27789.705999999998</v>
      </c>
      <c r="I19" s="42">
        <v>20450.57</v>
      </c>
      <c r="J19" s="42">
        <v>18078.3</v>
      </c>
      <c r="K19" s="42">
        <v>21076.358</v>
      </c>
      <c r="L19" s="42">
        <v>20206.920999999998</v>
      </c>
      <c r="M19" s="42">
        <v>20564.822</v>
      </c>
      <c r="N19" s="42">
        <v>28703.004000000001</v>
      </c>
      <c r="O19" s="42">
        <f>SUM(C19:N19)</f>
        <v>265566.875</v>
      </c>
    </row>
    <row r="20" spans="1:16" s="3" customFormat="1" ht="12" customHeight="1" x14ac:dyDescent="0.15">
      <c r="A20" s="40" t="s">
        <v>34</v>
      </c>
      <c r="B20" s="41" t="s">
        <v>19</v>
      </c>
      <c r="C20" s="42">
        <v>41295.908000000003</v>
      </c>
      <c r="D20" s="42">
        <v>48798.002999999997</v>
      </c>
      <c r="E20" s="42">
        <v>61824.77</v>
      </c>
      <c r="F20" s="42">
        <v>66601.33</v>
      </c>
      <c r="G20" s="42">
        <v>58030.254999999997</v>
      </c>
      <c r="H20" s="42">
        <v>68481.214999999997</v>
      </c>
      <c r="I20" s="42">
        <v>43550.684999999998</v>
      </c>
      <c r="J20" s="42">
        <v>51400.012999999999</v>
      </c>
      <c r="K20" s="42">
        <v>53296.480000000003</v>
      </c>
      <c r="L20" s="42">
        <v>69587.5</v>
      </c>
      <c r="M20" s="42">
        <v>57123.555999999997</v>
      </c>
      <c r="N20" s="42">
        <v>84215.577999999994</v>
      </c>
      <c r="O20" s="42">
        <f>SUM(C20:N20)</f>
        <v>704205.29299999995</v>
      </c>
    </row>
    <row r="21" spans="1:16" s="3" customFormat="1" ht="12" customHeight="1" x14ac:dyDescent="0.15">
      <c r="A21" s="40" t="s">
        <v>21</v>
      </c>
      <c r="B21" s="43" t="s">
        <v>19</v>
      </c>
      <c r="C21" s="42">
        <v>28737.018</v>
      </c>
      <c r="D21" s="42">
        <v>20462.778999999999</v>
      </c>
      <c r="E21" s="42">
        <v>23977.985000000001</v>
      </c>
      <c r="F21" s="42">
        <v>26264.471000000001</v>
      </c>
      <c r="G21" s="42">
        <v>29302.080000000002</v>
      </c>
      <c r="H21" s="42">
        <v>26052.911</v>
      </c>
      <c r="I21" s="42">
        <v>25368.23</v>
      </c>
      <c r="J21" s="42">
        <v>21161.859</v>
      </c>
      <c r="K21" s="42">
        <v>25320.526000000002</v>
      </c>
      <c r="L21" s="42">
        <v>28163.858</v>
      </c>
      <c r="M21" s="42">
        <v>20227.316999999999</v>
      </c>
      <c r="N21" s="42">
        <v>36175.21</v>
      </c>
      <c r="O21" s="42">
        <f>SUM(C21:N21)</f>
        <v>311214.24400000006</v>
      </c>
    </row>
    <row r="22" spans="1:16" s="3" customFormat="1" ht="12" customHeight="1" x14ac:dyDescent="0.15">
      <c r="A22" s="40" t="s">
        <v>22</v>
      </c>
      <c r="B22" s="43" t="s">
        <v>19</v>
      </c>
      <c r="C22" s="42">
        <v>9549.7839999999997</v>
      </c>
      <c r="D22" s="42">
        <v>9134.7530000000006</v>
      </c>
      <c r="E22" s="42">
        <v>19862.878000000001</v>
      </c>
      <c r="F22" s="42">
        <v>18989.937000000002</v>
      </c>
      <c r="G22" s="42">
        <v>18900.441999999999</v>
      </c>
      <c r="H22" s="42">
        <v>15511.237999999999</v>
      </c>
      <c r="I22" s="42">
        <v>14269.491</v>
      </c>
      <c r="J22" s="42">
        <v>10048.879000000001</v>
      </c>
      <c r="K22" s="42">
        <v>11656.197</v>
      </c>
      <c r="L22" s="42">
        <v>9931.7029999999995</v>
      </c>
      <c r="M22" s="42">
        <v>8466.9</v>
      </c>
      <c r="N22" s="42">
        <v>12749.647999999999</v>
      </c>
      <c r="O22" s="42">
        <f>SUM(C22:N22)</f>
        <v>159071.84999999998</v>
      </c>
    </row>
    <row r="23" spans="1:16" s="3" customFormat="1" ht="12" customHeight="1" x14ac:dyDescent="0.15">
      <c r="A23" s="40" t="s">
        <v>35</v>
      </c>
      <c r="B23" s="43" t="s">
        <v>19</v>
      </c>
      <c r="C23" s="42">
        <v>318.08100000000002</v>
      </c>
      <c r="D23" s="42">
        <v>395.327</v>
      </c>
      <c r="E23" s="42">
        <v>637.81399999999996</v>
      </c>
      <c r="F23" s="42">
        <v>552.83600000000001</v>
      </c>
      <c r="G23" s="42">
        <v>560.66</v>
      </c>
      <c r="H23" s="42">
        <v>635.24599999999998</v>
      </c>
      <c r="I23" s="42">
        <v>238.422</v>
      </c>
      <c r="J23" s="42">
        <v>448.42</v>
      </c>
      <c r="K23" s="42">
        <v>326.11200000000002</v>
      </c>
      <c r="L23" s="42">
        <v>643.94100000000003</v>
      </c>
      <c r="M23" s="42">
        <v>476.75</v>
      </c>
      <c r="N23" s="42">
        <v>518.66999999999996</v>
      </c>
      <c r="O23" s="42">
        <f>SUM(C23:N23)</f>
        <v>5752.2789999999995</v>
      </c>
    </row>
    <row r="24" spans="1:16" s="3" customFormat="1" ht="12" customHeight="1" x14ac:dyDescent="0.15">
      <c r="A24" s="40" t="s">
        <v>36</v>
      </c>
      <c r="B24" s="43" t="s">
        <v>37</v>
      </c>
      <c r="C24" s="47" t="s">
        <v>38</v>
      </c>
      <c r="D24" s="42">
        <v>30000</v>
      </c>
      <c r="E24" s="47" t="s">
        <v>38</v>
      </c>
      <c r="F24" s="47" t="s">
        <v>38</v>
      </c>
      <c r="G24" s="47" t="s">
        <v>38</v>
      </c>
      <c r="H24" s="47" t="s">
        <v>38</v>
      </c>
      <c r="I24" s="47" t="s">
        <v>38</v>
      </c>
      <c r="J24" s="47" t="s">
        <v>38</v>
      </c>
      <c r="K24" s="47" t="s">
        <v>38</v>
      </c>
      <c r="L24" s="47" t="s">
        <v>38</v>
      </c>
      <c r="M24" s="47" t="s">
        <v>38</v>
      </c>
      <c r="N24" s="47" t="s">
        <v>38</v>
      </c>
      <c r="O24" s="42">
        <f>SUM(D24:N24)</f>
        <v>30000</v>
      </c>
      <c r="P24" s="32"/>
    </row>
    <row r="25" spans="1:16" s="3" customFormat="1" ht="12" customHeight="1" x14ac:dyDescent="0.15">
      <c r="A25" s="40" t="s">
        <v>39</v>
      </c>
      <c r="B25" s="43" t="s">
        <v>19</v>
      </c>
      <c r="C25" s="42">
        <v>138.27199999999999</v>
      </c>
      <c r="D25" s="42">
        <v>58.433999999999997</v>
      </c>
      <c r="E25" s="42">
        <v>66.486999999999995</v>
      </c>
      <c r="F25" s="42">
        <v>21.817</v>
      </c>
      <c r="G25" s="42">
        <v>22.06</v>
      </c>
      <c r="H25" s="42">
        <v>77.512</v>
      </c>
      <c r="I25" s="42">
        <v>48.78</v>
      </c>
      <c r="J25" s="42">
        <v>71.465000000000003</v>
      </c>
      <c r="K25" s="42">
        <v>89.509</v>
      </c>
      <c r="L25" s="42">
        <v>14.015000000000001</v>
      </c>
      <c r="M25" s="42">
        <v>56.896999999999998</v>
      </c>
      <c r="N25" s="48">
        <v>75.277000000000001</v>
      </c>
      <c r="O25" s="42">
        <f>SUM(C25:N25)</f>
        <v>740.52500000000009</v>
      </c>
    </row>
    <row r="26" spans="1:16" s="3" customFormat="1" ht="12" customHeight="1" x14ac:dyDescent="0.15">
      <c r="A26" s="40" t="s">
        <v>76</v>
      </c>
      <c r="B26" s="43" t="s">
        <v>77</v>
      </c>
      <c r="C26" s="42">
        <v>9236</v>
      </c>
      <c r="D26" s="42">
        <v>11910</v>
      </c>
      <c r="E26" s="42">
        <v>7826</v>
      </c>
      <c r="F26" s="42">
        <v>9965</v>
      </c>
      <c r="G26" s="42">
        <v>13100</v>
      </c>
      <c r="H26" s="42">
        <v>7659</v>
      </c>
      <c r="I26" s="42">
        <v>8414</v>
      </c>
      <c r="J26" s="42">
        <v>17148</v>
      </c>
      <c r="K26" s="42">
        <v>8972</v>
      </c>
      <c r="L26" s="42">
        <v>3857</v>
      </c>
      <c r="M26" s="42">
        <v>7983</v>
      </c>
      <c r="N26" s="48">
        <v>6137</v>
      </c>
      <c r="O26" s="42">
        <f>SUM(C26:N26)</f>
        <v>112207</v>
      </c>
    </row>
    <row r="27" spans="1:16" s="3" customFormat="1" ht="12" customHeight="1" x14ac:dyDescent="0.15">
      <c r="A27" s="40" t="s">
        <v>78</v>
      </c>
      <c r="B27" s="43" t="s">
        <v>77</v>
      </c>
      <c r="C27" s="42">
        <v>2654</v>
      </c>
      <c r="D27" s="42">
        <v>3988</v>
      </c>
      <c r="E27" s="42">
        <v>22739</v>
      </c>
      <c r="F27" s="42">
        <v>1626</v>
      </c>
      <c r="G27" s="42">
        <v>8487</v>
      </c>
      <c r="H27" s="42">
        <v>5315</v>
      </c>
      <c r="I27" s="42">
        <v>1655</v>
      </c>
      <c r="J27" s="42">
        <v>1559</v>
      </c>
      <c r="K27" s="42">
        <v>5423</v>
      </c>
      <c r="L27" s="42">
        <v>1745</v>
      </c>
      <c r="M27" s="42">
        <v>3802</v>
      </c>
      <c r="N27" s="42">
        <v>1881</v>
      </c>
      <c r="O27" s="42">
        <f>SUM(C27:N27)</f>
        <v>60874</v>
      </c>
    </row>
    <row r="28" spans="1:16" s="3" customFormat="1" ht="4.5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6" s="3" customFormat="1" ht="12" customHeight="1" x14ac:dyDescent="0.15">
      <c r="A29" s="40" t="s">
        <v>40</v>
      </c>
      <c r="B29" s="43" t="s">
        <v>19</v>
      </c>
      <c r="C29" s="42">
        <v>22189.421999999999</v>
      </c>
      <c r="D29" s="42">
        <v>12532.419</v>
      </c>
      <c r="E29" s="42">
        <v>15650.2</v>
      </c>
      <c r="F29" s="42">
        <v>16676.61</v>
      </c>
      <c r="G29" s="42">
        <v>18555.044999999998</v>
      </c>
      <c r="H29" s="42">
        <v>20028.816999999999</v>
      </c>
      <c r="I29" s="42">
        <v>13884.987999999999</v>
      </c>
      <c r="J29" s="42">
        <v>20197.670999999998</v>
      </c>
      <c r="K29" s="42">
        <v>12908.291999999999</v>
      </c>
      <c r="L29" s="42">
        <v>18773.732</v>
      </c>
      <c r="M29" s="42">
        <v>12901.502</v>
      </c>
      <c r="N29" s="42">
        <v>19775.403999999999</v>
      </c>
      <c r="O29" s="42">
        <f t="shared" ref="O29:O34" si="1">SUM(C29:N29)</f>
        <v>204074.10199999998</v>
      </c>
    </row>
    <row r="30" spans="1:16" s="3" customFormat="1" ht="12" customHeight="1" x14ac:dyDescent="0.15">
      <c r="A30" s="49" t="s">
        <v>41</v>
      </c>
      <c r="B30" s="43" t="s">
        <v>19</v>
      </c>
      <c r="C30" s="42">
        <v>258025.7</v>
      </c>
      <c r="D30" s="42">
        <v>274595.80300000001</v>
      </c>
      <c r="E30" s="42">
        <v>390829.04300000001</v>
      </c>
      <c r="F30" s="42">
        <v>351633.62</v>
      </c>
      <c r="G30" s="42">
        <v>347443.15600000002</v>
      </c>
      <c r="H30" s="42">
        <v>356317.64</v>
      </c>
      <c r="I30" s="42">
        <v>289069.25</v>
      </c>
      <c r="J30" s="42">
        <v>275320.47200000001</v>
      </c>
      <c r="K30" s="42">
        <v>310154.81099999999</v>
      </c>
      <c r="L30" s="42">
        <v>322686.67800000001</v>
      </c>
      <c r="M30" s="42">
        <v>293600.78700000001</v>
      </c>
      <c r="N30" s="42">
        <v>279304.89299999998</v>
      </c>
      <c r="O30" s="42">
        <f t="shared" si="1"/>
        <v>3748981.8530000001</v>
      </c>
    </row>
    <row r="31" spans="1:16" s="3" customFormat="1" ht="12" customHeight="1" x14ac:dyDescent="0.15">
      <c r="A31" s="40" t="s">
        <v>42</v>
      </c>
      <c r="B31" s="43" t="s">
        <v>43</v>
      </c>
      <c r="C31" s="42">
        <v>9400</v>
      </c>
      <c r="D31" s="42">
        <v>14156</v>
      </c>
      <c r="E31" s="42">
        <v>11406</v>
      </c>
      <c r="F31" s="42">
        <v>17733</v>
      </c>
      <c r="G31" s="42">
        <v>12535</v>
      </c>
      <c r="H31" s="42">
        <v>16028</v>
      </c>
      <c r="I31" s="42">
        <v>15361</v>
      </c>
      <c r="J31" s="42">
        <v>17653</v>
      </c>
      <c r="K31" s="42">
        <v>12468</v>
      </c>
      <c r="L31" s="42">
        <v>16073</v>
      </c>
      <c r="M31" s="42">
        <v>13180</v>
      </c>
      <c r="N31" s="42">
        <v>14374</v>
      </c>
      <c r="O31" s="42">
        <f t="shared" si="1"/>
        <v>170367</v>
      </c>
    </row>
    <row r="32" spans="1:16" s="3" customFormat="1" ht="12" customHeight="1" x14ac:dyDescent="0.15">
      <c r="A32" s="49" t="s">
        <v>44</v>
      </c>
      <c r="B32" s="43" t="s">
        <v>45</v>
      </c>
      <c r="C32" s="42">
        <v>123052</v>
      </c>
      <c r="D32" s="42">
        <v>111661</v>
      </c>
      <c r="E32" s="42">
        <v>131600</v>
      </c>
      <c r="F32" s="42">
        <v>118805</v>
      </c>
      <c r="G32" s="42">
        <v>129206</v>
      </c>
      <c r="H32" s="42">
        <v>140812</v>
      </c>
      <c r="I32" s="42">
        <v>118484</v>
      </c>
      <c r="J32" s="42">
        <v>170992</v>
      </c>
      <c r="K32" s="42">
        <v>128866</v>
      </c>
      <c r="L32" s="42">
        <v>138319</v>
      </c>
      <c r="M32" s="42">
        <v>150110</v>
      </c>
      <c r="N32" s="42">
        <v>170666</v>
      </c>
      <c r="O32" s="42">
        <f t="shared" si="1"/>
        <v>1632573</v>
      </c>
    </row>
    <row r="33" spans="1:15" s="3" customFormat="1" ht="12" customHeight="1" x14ac:dyDescent="0.15">
      <c r="A33" s="49" t="s">
        <v>46</v>
      </c>
      <c r="B33" s="43" t="s">
        <v>47</v>
      </c>
      <c r="C33" s="42">
        <v>29266</v>
      </c>
      <c r="D33" s="42">
        <v>22875</v>
      </c>
      <c r="E33" s="42">
        <v>27674</v>
      </c>
      <c r="F33" s="42">
        <v>58809</v>
      </c>
      <c r="G33" s="42">
        <v>45324</v>
      </c>
      <c r="H33" s="42">
        <v>48597</v>
      </c>
      <c r="I33" s="42">
        <v>46070</v>
      </c>
      <c r="J33" s="42">
        <v>39971</v>
      </c>
      <c r="K33" s="42">
        <v>26138</v>
      </c>
      <c r="L33" s="42">
        <v>48287</v>
      </c>
      <c r="M33" s="42">
        <v>31669</v>
      </c>
      <c r="N33" s="42">
        <v>38581</v>
      </c>
      <c r="O33" s="42">
        <f t="shared" si="1"/>
        <v>463261</v>
      </c>
    </row>
    <row r="34" spans="1:15" s="3" customFormat="1" ht="12" customHeight="1" x14ac:dyDescent="0.15">
      <c r="A34" s="40" t="s">
        <v>48</v>
      </c>
      <c r="B34" s="43" t="s">
        <v>47</v>
      </c>
      <c r="C34" s="42">
        <v>7723</v>
      </c>
      <c r="D34" s="42">
        <v>11061</v>
      </c>
      <c r="E34" s="42">
        <v>27906</v>
      </c>
      <c r="F34" s="42">
        <v>15170</v>
      </c>
      <c r="G34" s="42">
        <v>20811</v>
      </c>
      <c r="H34" s="42">
        <v>12711</v>
      </c>
      <c r="I34" s="42">
        <v>13622</v>
      </c>
      <c r="J34" s="42">
        <v>20767</v>
      </c>
      <c r="K34" s="42">
        <v>17726</v>
      </c>
      <c r="L34" s="42">
        <v>16268</v>
      </c>
      <c r="M34" s="42">
        <v>9973</v>
      </c>
      <c r="N34" s="42">
        <v>18340</v>
      </c>
      <c r="O34" s="42">
        <f t="shared" si="1"/>
        <v>192078</v>
      </c>
    </row>
    <row r="35" spans="1:15" s="3" customFormat="1" ht="7.5" customHeight="1" x14ac:dyDescent="0.15">
      <c r="A35" s="44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s="3" customFormat="1" ht="12" customHeight="1" x14ac:dyDescent="0.15">
      <c r="A36" s="36" t="s">
        <v>80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s="3" customFormat="1" ht="16.5" customHeight="1" x14ac:dyDescent="0.15">
      <c r="A37" s="37" t="s">
        <v>49</v>
      </c>
      <c r="B37" s="38" t="s">
        <v>4</v>
      </c>
      <c r="C37" s="39" t="s">
        <v>5</v>
      </c>
      <c r="D37" s="39" t="s">
        <v>6</v>
      </c>
      <c r="E37" s="39" t="s">
        <v>7</v>
      </c>
      <c r="F37" s="39" t="s">
        <v>8</v>
      </c>
      <c r="G37" s="39" t="s">
        <v>9</v>
      </c>
      <c r="H37" s="39" t="s">
        <v>10</v>
      </c>
      <c r="I37" s="39" t="s">
        <v>11</v>
      </c>
      <c r="J37" s="39" t="s">
        <v>12</v>
      </c>
      <c r="K37" s="39" t="s">
        <v>13</v>
      </c>
      <c r="L37" s="39" t="s">
        <v>14</v>
      </c>
      <c r="M37" s="39" t="s">
        <v>15</v>
      </c>
      <c r="N37" s="39" t="s">
        <v>16</v>
      </c>
      <c r="O37" s="39" t="s">
        <v>17</v>
      </c>
    </row>
    <row r="38" spans="1:15" s="3" customFormat="1" ht="12" customHeight="1" x14ac:dyDescent="0.15">
      <c r="A38" s="40" t="s">
        <v>50</v>
      </c>
      <c r="B38" s="41" t="s">
        <v>19</v>
      </c>
      <c r="C38" s="42">
        <v>19955.627</v>
      </c>
      <c r="D38" s="42">
        <v>12634.19</v>
      </c>
      <c r="E38" s="42">
        <v>19014.623</v>
      </c>
      <c r="F38" s="42">
        <v>19117.25</v>
      </c>
      <c r="G38" s="42">
        <v>18836.754000000001</v>
      </c>
      <c r="H38" s="42">
        <v>13588.828</v>
      </c>
      <c r="I38" s="42">
        <v>15936.053</v>
      </c>
      <c r="J38" s="42">
        <v>14710.704</v>
      </c>
      <c r="K38" s="42">
        <v>17153.478999999999</v>
      </c>
      <c r="L38" s="42">
        <v>18429.035</v>
      </c>
      <c r="M38" s="42">
        <v>18214.759999999998</v>
      </c>
      <c r="N38" s="42">
        <v>18265.316999999999</v>
      </c>
      <c r="O38" s="42">
        <f t="shared" ref="O38:O45" si="2">SUM(C38:N38)</f>
        <v>205856.62000000002</v>
      </c>
    </row>
    <row r="39" spans="1:15" s="3" customFormat="1" ht="12" customHeight="1" x14ac:dyDescent="0.15">
      <c r="A39" s="40" t="s">
        <v>21</v>
      </c>
      <c r="B39" s="43" t="s">
        <v>19</v>
      </c>
      <c r="C39" s="42">
        <v>31876.539000000001</v>
      </c>
      <c r="D39" s="42">
        <v>12507.871999999999</v>
      </c>
      <c r="E39" s="42">
        <v>24879.599999999999</v>
      </c>
      <c r="F39" s="42">
        <v>19229.339</v>
      </c>
      <c r="G39" s="42">
        <v>14263.789000000001</v>
      </c>
      <c r="H39" s="42">
        <v>16821.883999999998</v>
      </c>
      <c r="I39" s="42">
        <v>15702.714</v>
      </c>
      <c r="J39" s="42">
        <v>13437.797</v>
      </c>
      <c r="K39" s="42">
        <v>14983.482</v>
      </c>
      <c r="L39" s="42">
        <v>19460.294000000002</v>
      </c>
      <c r="M39" s="42">
        <v>21352.469000000001</v>
      </c>
      <c r="N39" s="42">
        <v>17798.613000000001</v>
      </c>
      <c r="O39" s="42">
        <f t="shared" si="2"/>
        <v>222314.39200000002</v>
      </c>
    </row>
    <row r="40" spans="1:15" s="3" customFormat="1" ht="12" customHeight="1" x14ac:dyDescent="0.15">
      <c r="A40" s="40" t="s">
        <v>22</v>
      </c>
      <c r="B40" s="43" t="s">
        <v>19</v>
      </c>
      <c r="C40" s="42">
        <v>3081</v>
      </c>
      <c r="D40" s="42">
        <v>1838</v>
      </c>
      <c r="E40" s="42">
        <v>3139</v>
      </c>
      <c r="F40" s="42">
        <v>3709</v>
      </c>
      <c r="G40" s="42">
        <v>3609</v>
      </c>
      <c r="H40" s="42">
        <v>4354</v>
      </c>
      <c r="I40" s="42">
        <v>3635</v>
      </c>
      <c r="J40" s="42">
        <v>2159</v>
      </c>
      <c r="K40" s="42">
        <v>2356.116</v>
      </c>
      <c r="L40" s="42">
        <v>2855.3910000000001</v>
      </c>
      <c r="M40" s="42">
        <v>3468.4160000000002</v>
      </c>
      <c r="N40" s="42">
        <v>4328.7030000000004</v>
      </c>
      <c r="O40" s="42">
        <f t="shared" si="2"/>
        <v>38532.626000000004</v>
      </c>
    </row>
    <row r="41" spans="1:15" s="3" customFormat="1" ht="12" customHeight="1" x14ac:dyDescent="0.15">
      <c r="A41" s="40" t="s">
        <v>35</v>
      </c>
      <c r="B41" s="43" t="s">
        <v>19</v>
      </c>
      <c r="C41" s="42">
        <v>116</v>
      </c>
      <c r="D41" s="42">
        <v>113</v>
      </c>
      <c r="E41" s="42">
        <v>240</v>
      </c>
      <c r="F41" s="42">
        <v>295</v>
      </c>
      <c r="G41" s="42">
        <v>73</v>
      </c>
      <c r="H41" s="42">
        <v>58</v>
      </c>
      <c r="I41" s="42">
        <v>54</v>
      </c>
      <c r="J41" s="42">
        <v>35</v>
      </c>
      <c r="K41" s="42">
        <v>111.7</v>
      </c>
      <c r="L41" s="42">
        <v>176.74299999999999</v>
      </c>
      <c r="M41" s="42">
        <v>9.4410000000000007</v>
      </c>
      <c r="N41" s="42">
        <v>72.468999999999994</v>
      </c>
      <c r="O41" s="42">
        <f t="shared" si="2"/>
        <v>1354.3530000000001</v>
      </c>
    </row>
    <row r="42" spans="1:15" s="3" customFormat="1" ht="12" customHeight="1" x14ac:dyDescent="0.15">
      <c r="A42" s="40" t="s">
        <v>36</v>
      </c>
      <c r="B42" s="43" t="s">
        <v>37</v>
      </c>
      <c r="C42" s="42">
        <v>3350</v>
      </c>
      <c r="D42" s="47" t="s">
        <v>38</v>
      </c>
      <c r="E42" s="42">
        <v>2375</v>
      </c>
      <c r="F42" s="42">
        <v>3360</v>
      </c>
      <c r="G42" s="42">
        <v>369</v>
      </c>
      <c r="H42" s="47" t="s">
        <v>38</v>
      </c>
      <c r="I42" s="47" t="s">
        <v>38</v>
      </c>
      <c r="J42" s="47" t="s">
        <v>38</v>
      </c>
      <c r="K42" s="47" t="s">
        <v>38</v>
      </c>
      <c r="L42" s="47" t="s">
        <v>38</v>
      </c>
      <c r="M42" s="47">
        <v>6920</v>
      </c>
      <c r="N42" s="42">
        <v>17</v>
      </c>
      <c r="O42" s="42">
        <f t="shared" si="2"/>
        <v>16391</v>
      </c>
    </row>
    <row r="43" spans="1:15" s="3" customFormat="1" ht="12" customHeight="1" x14ac:dyDescent="0.15">
      <c r="A43" s="40" t="s">
        <v>51</v>
      </c>
      <c r="B43" s="43" t="s">
        <v>19</v>
      </c>
      <c r="C43" s="42">
        <v>253.149</v>
      </c>
      <c r="D43" s="42">
        <v>84.831000000000003</v>
      </c>
      <c r="E43" s="42">
        <v>52.36</v>
      </c>
      <c r="F43" s="42">
        <v>161.28899999999999</v>
      </c>
      <c r="G43" s="42">
        <v>328</v>
      </c>
      <c r="H43" s="42">
        <v>84.52</v>
      </c>
      <c r="I43" s="42">
        <v>604.6</v>
      </c>
      <c r="J43" s="42">
        <v>100.9</v>
      </c>
      <c r="K43" s="42">
        <v>35.167999999999999</v>
      </c>
      <c r="L43" s="42">
        <v>291.67399999999998</v>
      </c>
      <c r="M43" s="42">
        <v>214.10599999999999</v>
      </c>
      <c r="N43" s="42">
        <v>190.88200000000001</v>
      </c>
      <c r="O43" s="42">
        <f t="shared" si="2"/>
        <v>2401.4789999999998</v>
      </c>
    </row>
    <row r="44" spans="1:15" s="3" customFormat="1" ht="12" customHeight="1" x14ac:dyDescent="0.15">
      <c r="A44" s="40" t="s">
        <v>76</v>
      </c>
      <c r="B44" s="43" t="s">
        <v>81</v>
      </c>
      <c r="C44" s="42">
        <v>39370</v>
      </c>
      <c r="D44" s="42">
        <v>35436</v>
      </c>
      <c r="E44" s="42">
        <v>58504</v>
      </c>
      <c r="F44" s="42">
        <v>26090</v>
      </c>
      <c r="G44" s="42">
        <v>31395</v>
      </c>
      <c r="H44" s="42">
        <v>35044</v>
      </c>
      <c r="I44" s="42">
        <v>25746</v>
      </c>
      <c r="J44" s="42">
        <v>51696</v>
      </c>
      <c r="K44" s="42">
        <v>46290</v>
      </c>
      <c r="L44" s="42">
        <v>75753</v>
      </c>
      <c r="M44" s="42">
        <v>62856</v>
      </c>
      <c r="N44" s="42">
        <v>75464</v>
      </c>
      <c r="O44" s="42">
        <f t="shared" si="2"/>
        <v>563644</v>
      </c>
    </row>
    <row r="45" spans="1:15" s="3" customFormat="1" ht="12" customHeight="1" x14ac:dyDescent="0.15">
      <c r="A45" s="40" t="s">
        <v>78</v>
      </c>
      <c r="B45" s="43" t="s">
        <v>81</v>
      </c>
      <c r="C45" s="42">
        <v>133007</v>
      </c>
      <c r="D45" s="42">
        <v>62846</v>
      </c>
      <c r="E45" s="42">
        <v>128970</v>
      </c>
      <c r="F45" s="42">
        <v>90196</v>
      </c>
      <c r="G45" s="42">
        <v>72314</v>
      </c>
      <c r="H45" s="42">
        <v>99734</v>
      </c>
      <c r="I45" s="42">
        <v>95850</v>
      </c>
      <c r="J45" s="42">
        <v>65565</v>
      </c>
      <c r="K45" s="42">
        <v>101268</v>
      </c>
      <c r="L45" s="42">
        <v>123790</v>
      </c>
      <c r="M45" s="42">
        <v>318623</v>
      </c>
      <c r="N45" s="42">
        <v>321329</v>
      </c>
      <c r="O45" s="42">
        <f t="shared" si="2"/>
        <v>1613492</v>
      </c>
    </row>
    <row r="46" spans="1:15" s="3" customFormat="1" ht="4.5" customHeight="1" x14ac:dyDescent="0.15">
      <c r="A46" s="52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</row>
    <row r="47" spans="1:15" s="3" customFormat="1" ht="12" customHeight="1" x14ac:dyDescent="0.15">
      <c r="A47" s="55" t="s">
        <v>53</v>
      </c>
      <c r="B47" s="43" t="s">
        <v>19</v>
      </c>
      <c r="C47" s="56">
        <v>2769</v>
      </c>
      <c r="D47" s="56">
        <v>3785</v>
      </c>
      <c r="E47" s="56">
        <v>5974</v>
      </c>
      <c r="F47" s="56">
        <v>4274</v>
      </c>
      <c r="G47" s="56">
        <v>3568</v>
      </c>
      <c r="H47" s="56">
        <v>2312</v>
      </c>
      <c r="I47" s="56">
        <v>4544</v>
      </c>
      <c r="J47" s="56">
        <v>3041</v>
      </c>
      <c r="K47" s="56">
        <v>2870.95</v>
      </c>
      <c r="L47" s="56">
        <v>4532.8680000000004</v>
      </c>
      <c r="M47" s="56">
        <v>1801.654</v>
      </c>
      <c r="N47" s="56">
        <v>1493.444</v>
      </c>
      <c r="O47" s="42">
        <f t="shared" ref="O47:O52" si="3">SUM(C47:N47)</f>
        <v>40965.916000000005</v>
      </c>
    </row>
    <row r="48" spans="1:15" s="3" customFormat="1" ht="12" customHeight="1" x14ac:dyDescent="0.15">
      <c r="A48" s="40" t="s">
        <v>54</v>
      </c>
      <c r="B48" s="43" t="s">
        <v>19</v>
      </c>
      <c r="C48" s="42">
        <v>4033</v>
      </c>
      <c r="D48" s="42">
        <v>8589</v>
      </c>
      <c r="E48" s="42">
        <v>7953</v>
      </c>
      <c r="F48" s="42">
        <v>4863</v>
      </c>
      <c r="G48" s="42">
        <v>7824</v>
      </c>
      <c r="H48" s="42">
        <v>5491</v>
      </c>
      <c r="I48" s="42">
        <v>8312</v>
      </c>
      <c r="J48" s="42">
        <v>2852</v>
      </c>
      <c r="K48" s="42">
        <v>14769</v>
      </c>
      <c r="L48" s="42">
        <v>6388</v>
      </c>
      <c r="M48" s="42">
        <v>5396</v>
      </c>
      <c r="N48" s="42">
        <v>17886</v>
      </c>
      <c r="O48" s="42">
        <f t="shared" si="3"/>
        <v>94356</v>
      </c>
    </row>
    <row r="49" spans="1:15" s="3" customFormat="1" ht="12" customHeight="1" x14ac:dyDescent="0.15">
      <c r="A49" s="49" t="s">
        <v>55</v>
      </c>
      <c r="B49" s="43" t="s">
        <v>56</v>
      </c>
      <c r="C49" s="42">
        <v>69666</v>
      </c>
      <c r="D49" s="42">
        <v>48992</v>
      </c>
      <c r="E49" s="42">
        <v>58937</v>
      </c>
      <c r="F49" s="42">
        <v>69556</v>
      </c>
      <c r="G49" s="42">
        <v>49330</v>
      </c>
      <c r="H49" s="42">
        <v>71996</v>
      </c>
      <c r="I49" s="42">
        <v>70769</v>
      </c>
      <c r="J49" s="42">
        <v>73965</v>
      </c>
      <c r="K49" s="42">
        <v>52145</v>
      </c>
      <c r="L49" s="42">
        <v>67343</v>
      </c>
      <c r="M49" s="42">
        <v>76683</v>
      </c>
      <c r="N49" s="42">
        <v>64406</v>
      </c>
      <c r="O49" s="42">
        <f t="shared" si="3"/>
        <v>773788</v>
      </c>
    </row>
    <row r="50" spans="1:15" s="3" customFormat="1" ht="12" customHeight="1" x14ac:dyDescent="0.15">
      <c r="A50" s="49" t="s">
        <v>57</v>
      </c>
      <c r="B50" s="43" t="s">
        <v>45</v>
      </c>
      <c r="C50" s="42">
        <v>19763</v>
      </c>
      <c r="D50" s="42">
        <v>1903</v>
      </c>
      <c r="E50" s="42">
        <v>8533</v>
      </c>
      <c r="F50" s="42">
        <v>1705</v>
      </c>
      <c r="G50" s="42">
        <v>14913</v>
      </c>
      <c r="H50" s="42">
        <v>14234</v>
      </c>
      <c r="I50" s="42">
        <v>21954</v>
      </c>
      <c r="J50" s="42">
        <v>3777</v>
      </c>
      <c r="K50" s="42">
        <v>19165</v>
      </c>
      <c r="L50" s="42">
        <v>7444</v>
      </c>
      <c r="M50" s="42">
        <v>9592</v>
      </c>
      <c r="N50" s="42">
        <v>4334</v>
      </c>
      <c r="O50" s="42">
        <f t="shared" si="3"/>
        <v>127317</v>
      </c>
    </row>
    <row r="51" spans="1:15" s="3" customFormat="1" ht="12" customHeight="1" x14ac:dyDescent="0.15">
      <c r="A51" s="40" t="s">
        <v>58</v>
      </c>
      <c r="B51" s="43" t="s">
        <v>45</v>
      </c>
      <c r="C51" s="42">
        <v>31856</v>
      </c>
      <c r="D51" s="42">
        <v>20484</v>
      </c>
      <c r="E51" s="42">
        <v>22061</v>
      </c>
      <c r="F51" s="42">
        <v>26092</v>
      </c>
      <c r="G51" s="42">
        <v>23919</v>
      </c>
      <c r="H51" s="42">
        <v>34519</v>
      </c>
      <c r="I51" s="42">
        <v>25481</v>
      </c>
      <c r="J51" s="42">
        <v>14381</v>
      </c>
      <c r="K51" s="42">
        <v>26831</v>
      </c>
      <c r="L51" s="42">
        <v>23398</v>
      </c>
      <c r="M51" s="42">
        <v>38312</v>
      </c>
      <c r="N51" s="42">
        <v>31034</v>
      </c>
      <c r="O51" s="42">
        <f t="shared" si="3"/>
        <v>318368</v>
      </c>
    </row>
    <row r="52" spans="1:15" s="3" customFormat="1" ht="12" customHeight="1" x14ac:dyDescent="0.15">
      <c r="A52" s="40" t="s">
        <v>59</v>
      </c>
      <c r="B52" s="43" t="s">
        <v>45</v>
      </c>
      <c r="C52" s="42">
        <v>138340</v>
      </c>
      <c r="D52" s="42">
        <v>82584</v>
      </c>
      <c r="E52" s="42">
        <v>103760</v>
      </c>
      <c r="F52" s="42">
        <v>86541</v>
      </c>
      <c r="G52" s="42">
        <v>94251</v>
      </c>
      <c r="H52" s="42">
        <v>56962</v>
      </c>
      <c r="I52" s="42">
        <v>103189</v>
      </c>
      <c r="J52" s="42">
        <v>68451</v>
      </c>
      <c r="K52" s="42">
        <v>88819</v>
      </c>
      <c r="L52" s="42">
        <v>103924</v>
      </c>
      <c r="M52" s="42">
        <v>161715</v>
      </c>
      <c r="N52" s="42">
        <v>149693</v>
      </c>
      <c r="O52" s="42">
        <f t="shared" si="3"/>
        <v>1238229</v>
      </c>
    </row>
    <row r="53" spans="1:15" s="3" customFormat="1" ht="17.25" x14ac:dyDescent="0.15">
      <c r="A53" s="57" t="s">
        <v>82</v>
      </c>
      <c r="B53" s="58"/>
      <c r="C53" s="5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s="3" customFormat="1" ht="12" x14ac:dyDescent="0.15">
      <c r="A54" s="36" t="s">
        <v>75</v>
      </c>
      <c r="B54" s="35"/>
      <c r="C54" s="35"/>
      <c r="D54" s="35"/>
      <c r="E54" s="35" t="s">
        <v>2</v>
      </c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s="3" customFormat="1" ht="12.75" customHeight="1" x14ac:dyDescent="0.15">
      <c r="A55" s="59" t="s">
        <v>61</v>
      </c>
      <c r="B55" s="60" t="s">
        <v>4</v>
      </c>
      <c r="C55" s="61" t="s">
        <v>5</v>
      </c>
      <c r="D55" s="61" t="s">
        <v>6</v>
      </c>
      <c r="E55" s="61" t="s">
        <v>7</v>
      </c>
      <c r="F55" s="61" t="s">
        <v>8</v>
      </c>
      <c r="G55" s="61" t="s">
        <v>9</v>
      </c>
      <c r="H55" s="61" t="s">
        <v>10</v>
      </c>
      <c r="I55" s="61" t="s">
        <v>11</v>
      </c>
      <c r="J55" s="61" t="s">
        <v>12</v>
      </c>
      <c r="K55" s="61" t="s">
        <v>13</v>
      </c>
      <c r="L55" s="61" t="s">
        <v>14</v>
      </c>
      <c r="M55" s="61" t="s">
        <v>15</v>
      </c>
      <c r="N55" s="61" t="s">
        <v>16</v>
      </c>
      <c r="O55" s="61" t="s">
        <v>17</v>
      </c>
    </row>
    <row r="56" spans="1:15" s="3" customFormat="1" ht="12" x14ac:dyDescent="0.15">
      <c r="A56" s="40" t="s">
        <v>18</v>
      </c>
      <c r="B56" s="41" t="s">
        <v>62</v>
      </c>
      <c r="C56" s="42">
        <v>2071.8530000000001</v>
      </c>
      <c r="D56" s="42">
        <v>2504.9920000000002</v>
      </c>
      <c r="E56" s="42">
        <v>2802.0230000000001</v>
      </c>
      <c r="F56" s="42">
        <v>2750.7420000000002</v>
      </c>
      <c r="G56" s="42">
        <v>2237.7199999999998</v>
      </c>
      <c r="H56" s="42">
        <v>2244.7869999999998</v>
      </c>
      <c r="I56" s="42">
        <v>2307.453</v>
      </c>
      <c r="J56" s="42">
        <v>2000.1759999999999</v>
      </c>
      <c r="K56" s="42">
        <v>2550.4920000000002</v>
      </c>
      <c r="L56" s="42">
        <v>2820.4679999999998</v>
      </c>
      <c r="M56" s="42">
        <v>2871.1680000000001</v>
      </c>
      <c r="N56" s="42">
        <v>3525.0619999999999</v>
      </c>
      <c r="O56" s="42">
        <f t="shared" ref="O56:O66" si="4">SUM(C56:N56)</f>
        <v>30686.936000000002</v>
      </c>
    </row>
    <row r="57" spans="1:15" s="3" customFormat="1" ht="12" x14ac:dyDescent="0.15">
      <c r="A57" s="40" t="s">
        <v>20</v>
      </c>
      <c r="B57" s="41" t="s">
        <v>62</v>
      </c>
      <c r="C57" s="42">
        <v>2722.0070000000001</v>
      </c>
      <c r="D57" s="42">
        <v>2910.2669999999998</v>
      </c>
      <c r="E57" s="42">
        <v>3602.9209999999998</v>
      </c>
      <c r="F57" s="42">
        <v>3916.5659999999998</v>
      </c>
      <c r="G57" s="42">
        <v>3413.4180000000001</v>
      </c>
      <c r="H57" s="42">
        <v>3206.8310000000001</v>
      </c>
      <c r="I57" s="42">
        <v>2738.4679999999998</v>
      </c>
      <c r="J57" s="42">
        <v>2485.076</v>
      </c>
      <c r="K57" s="42">
        <v>2977.0430000000001</v>
      </c>
      <c r="L57" s="42">
        <v>3483.2049999999999</v>
      </c>
      <c r="M57" s="42">
        <v>3296.4920000000002</v>
      </c>
      <c r="N57" s="42">
        <v>3997.6729999999998</v>
      </c>
      <c r="O57" s="42">
        <f t="shared" si="4"/>
        <v>38749.967000000004</v>
      </c>
    </row>
    <row r="58" spans="1:15" s="3" customFormat="1" ht="12" x14ac:dyDescent="0.15">
      <c r="A58" s="40" t="s">
        <v>63</v>
      </c>
      <c r="B58" s="41" t="s">
        <v>62</v>
      </c>
      <c r="C58" s="42">
        <v>2941.0819999999999</v>
      </c>
      <c r="D58" s="42">
        <v>3018.7539999999999</v>
      </c>
      <c r="E58" s="42">
        <v>3375.2739999999999</v>
      </c>
      <c r="F58" s="42">
        <v>3609.1320000000001</v>
      </c>
      <c r="G58" s="42">
        <v>2766.3539999999998</v>
      </c>
      <c r="H58" s="42">
        <v>2847.54</v>
      </c>
      <c r="I58" s="42">
        <v>3028.587</v>
      </c>
      <c r="J58" s="42">
        <v>2792.105</v>
      </c>
      <c r="K58" s="42">
        <v>3413.5010000000002</v>
      </c>
      <c r="L58" s="42">
        <v>3878.5030000000002</v>
      </c>
      <c r="M58" s="42">
        <v>3423.6489999999999</v>
      </c>
      <c r="N58" s="42">
        <v>3678.3069999999998</v>
      </c>
      <c r="O58" s="42">
        <f t="shared" si="4"/>
        <v>38772.788</v>
      </c>
    </row>
    <row r="59" spans="1:15" s="3" customFormat="1" ht="12" x14ac:dyDescent="0.15">
      <c r="A59" s="40" t="s">
        <v>64</v>
      </c>
      <c r="B59" s="41" t="s">
        <v>62</v>
      </c>
      <c r="C59" s="42">
        <v>1454.404</v>
      </c>
      <c r="D59" s="42">
        <v>1613.4079999999999</v>
      </c>
      <c r="E59" s="42">
        <v>1757.597</v>
      </c>
      <c r="F59" s="42">
        <v>1726.12</v>
      </c>
      <c r="G59" s="42">
        <v>1632.356</v>
      </c>
      <c r="H59" s="42">
        <v>1414.703</v>
      </c>
      <c r="I59" s="42">
        <v>1432.5540000000001</v>
      </c>
      <c r="J59" s="42">
        <v>1295.1320000000001</v>
      </c>
      <c r="K59" s="42">
        <v>1244.5909999999999</v>
      </c>
      <c r="L59" s="42">
        <v>1304.2719999999999</v>
      </c>
      <c r="M59" s="42">
        <v>1173.8800000000001</v>
      </c>
      <c r="N59" s="42">
        <v>1318.634</v>
      </c>
      <c r="O59" s="42">
        <f t="shared" si="4"/>
        <v>17367.650999999998</v>
      </c>
    </row>
    <row r="60" spans="1:15" s="3" customFormat="1" ht="12" x14ac:dyDescent="0.15">
      <c r="A60" s="40" t="s">
        <v>76</v>
      </c>
      <c r="B60" s="41" t="s">
        <v>62</v>
      </c>
      <c r="C60" s="42">
        <v>701.42200000000003</v>
      </c>
      <c r="D60" s="42">
        <v>644.41300000000001</v>
      </c>
      <c r="E60" s="42">
        <v>524.53800000000001</v>
      </c>
      <c r="F60" s="42">
        <v>364.17099999999999</v>
      </c>
      <c r="G60" s="42">
        <v>250.78100000000001</v>
      </c>
      <c r="H60" s="42">
        <v>262.52199999999999</v>
      </c>
      <c r="I60" s="42">
        <v>302.77100000000002</v>
      </c>
      <c r="J60" s="42">
        <v>328.142</v>
      </c>
      <c r="K60" s="42">
        <v>406.93099999999998</v>
      </c>
      <c r="L60" s="42">
        <v>405.35899999999998</v>
      </c>
      <c r="M60" s="42">
        <v>672.69500000000005</v>
      </c>
      <c r="N60" s="42">
        <v>783.91099999999994</v>
      </c>
      <c r="O60" s="42">
        <f t="shared" si="4"/>
        <v>5647.6559999999999</v>
      </c>
    </row>
    <row r="61" spans="1:15" s="3" customFormat="1" ht="12" x14ac:dyDescent="0.15">
      <c r="A61" s="40" t="s">
        <v>78</v>
      </c>
      <c r="B61" s="41" t="s">
        <v>62</v>
      </c>
      <c r="C61" s="42">
        <v>340.04199999999997</v>
      </c>
      <c r="D61" s="42">
        <v>304.38499999999999</v>
      </c>
      <c r="E61" s="42">
        <v>316.13799999999998</v>
      </c>
      <c r="F61" s="42">
        <v>271.911</v>
      </c>
      <c r="G61" s="42">
        <v>146.87700000000001</v>
      </c>
      <c r="H61" s="42">
        <v>142.16900000000001</v>
      </c>
      <c r="I61" s="42">
        <v>182.41399999999999</v>
      </c>
      <c r="J61" s="42">
        <v>209.56700000000001</v>
      </c>
      <c r="K61" s="42">
        <v>197.97800000000001</v>
      </c>
      <c r="L61" s="42">
        <v>192.11600000000001</v>
      </c>
      <c r="M61" s="42">
        <v>316.09100000000001</v>
      </c>
      <c r="N61" s="42">
        <v>317.65800000000002</v>
      </c>
      <c r="O61" s="42">
        <f t="shared" si="4"/>
        <v>2937.3459999999995</v>
      </c>
    </row>
    <row r="62" spans="1:15" s="3" customFormat="1" ht="12" x14ac:dyDescent="0.15">
      <c r="A62" s="40" t="s">
        <v>65</v>
      </c>
      <c r="B62" s="41" t="s">
        <v>62</v>
      </c>
      <c r="C62" s="42">
        <v>761.97299999999996</v>
      </c>
      <c r="D62" s="42">
        <v>398.73899999999998</v>
      </c>
      <c r="E62" s="42">
        <v>404.57900000000001</v>
      </c>
      <c r="F62" s="42">
        <v>642.49300000000005</v>
      </c>
      <c r="G62" s="42">
        <v>464.64</v>
      </c>
      <c r="H62" s="42">
        <v>531.42600000000004</v>
      </c>
      <c r="I62" s="42">
        <v>525.76599999999996</v>
      </c>
      <c r="J62" s="42">
        <v>411.98099999999999</v>
      </c>
      <c r="K62" s="42">
        <v>465.96600000000001</v>
      </c>
      <c r="L62" s="42">
        <v>513.99199999999996</v>
      </c>
      <c r="M62" s="42">
        <v>461.36099999999999</v>
      </c>
      <c r="N62" s="42">
        <v>580.38199999999995</v>
      </c>
      <c r="O62" s="42">
        <f t="shared" si="4"/>
        <v>6163.2979999999998</v>
      </c>
    </row>
    <row r="63" spans="1:15" s="3" customFormat="1" ht="12" x14ac:dyDescent="0.15">
      <c r="A63" s="40" t="s">
        <v>26</v>
      </c>
      <c r="B63" s="41" t="s">
        <v>62</v>
      </c>
      <c r="C63" s="42">
        <v>379.72399999999999</v>
      </c>
      <c r="D63" s="42">
        <v>407.30099999999999</v>
      </c>
      <c r="E63" s="42">
        <v>393.91899999999998</v>
      </c>
      <c r="F63" s="42">
        <v>488.2</v>
      </c>
      <c r="G63" s="42">
        <v>433.46300000000002</v>
      </c>
      <c r="H63" s="42">
        <v>392.97399999999999</v>
      </c>
      <c r="I63" s="42">
        <v>410.98500000000001</v>
      </c>
      <c r="J63" s="42">
        <v>360.334</v>
      </c>
      <c r="K63" s="42">
        <v>348.12599999999998</v>
      </c>
      <c r="L63" s="42">
        <v>419.43</v>
      </c>
      <c r="M63" s="42">
        <v>447.20600000000002</v>
      </c>
      <c r="N63" s="42">
        <v>389.71499999999997</v>
      </c>
      <c r="O63" s="42">
        <f t="shared" si="4"/>
        <v>4871.3769999999995</v>
      </c>
    </row>
    <row r="64" spans="1:15" s="3" customFormat="1" ht="12" x14ac:dyDescent="0.15">
      <c r="A64" s="40" t="s">
        <v>27</v>
      </c>
      <c r="B64" s="41" t="s">
        <v>62</v>
      </c>
      <c r="C64" s="42">
        <v>724.67200000000003</v>
      </c>
      <c r="D64" s="42">
        <v>724.91899999999998</v>
      </c>
      <c r="E64" s="42">
        <v>835.69299999999998</v>
      </c>
      <c r="F64" s="42">
        <v>763.99099999999999</v>
      </c>
      <c r="G64" s="42">
        <v>697.56899999999996</v>
      </c>
      <c r="H64" s="42">
        <v>629.16399999999999</v>
      </c>
      <c r="I64" s="42">
        <v>729.59699999999998</v>
      </c>
      <c r="J64" s="42">
        <v>548.39099999999996</v>
      </c>
      <c r="K64" s="42">
        <v>779.74199999999996</v>
      </c>
      <c r="L64" s="42">
        <v>777.52800000000002</v>
      </c>
      <c r="M64" s="42">
        <v>664.83699999999999</v>
      </c>
      <c r="N64" s="42">
        <v>757.56399999999996</v>
      </c>
      <c r="O64" s="42">
        <f t="shared" si="4"/>
        <v>8633.6669999999995</v>
      </c>
    </row>
    <row r="65" spans="1:15" s="3" customFormat="1" ht="12" x14ac:dyDescent="0.15">
      <c r="A65" s="40" t="s">
        <v>66</v>
      </c>
      <c r="B65" s="41" t="s">
        <v>62</v>
      </c>
      <c r="C65" s="42">
        <v>206.90199999999999</v>
      </c>
      <c r="D65" s="42">
        <v>251.965</v>
      </c>
      <c r="E65" s="42">
        <v>235.126</v>
      </c>
      <c r="F65" s="42">
        <v>186.815</v>
      </c>
      <c r="G65" s="42">
        <v>57.337000000000003</v>
      </c>
      <c r="H65" s="42">
        <v>60.984999999999999</v>
      </c>
      <c r="I65" s="42">
        <v>54.835999999999999</v>
      </c>
      <c r="J65" s="42">
        <v>72.394999999999996</v>
      </c>
      <c r="K65" s="42">
        <v>133.494</v>
      </c>
      <c r="L65" s="42">
        <v>95.051000000000002</v>
      </c>
      <c r="M65" s="42">
        <v>105.965</v>
      </c>
      <c r="N65" s="42">
        <v>143.16</v>
      </c>
      <c r="O65" s="42">
        <f t="shared" si="4"/>
        <v>1604.0309999999997</v>
      </c>
    </row>
    <row r="66" spans="1:15" s="3" customFormat="1" ht="12" x14ac:dyDescent="0.15">
      <c r="A66" s="40" t="s">
        <v>30</v>
      </c>
      <c r="B66" s="41" t="s">
        <v>62</v>
      </c>
      <c r="C66" s="42">
        <v>230.40899999999999</v>
      </c>
      <c r="D66" s="42">
        <v>286.19400000000002</v>
      </c>
      <c r="E66" s="42">
        <v>288.14699999999999</v>
      </c>
      <c r="F66" s="42">
        <v>343.95400000000001</v>
      </c>
      <c r="G66" s="42">
        <v>223.05699999999999</v>
      </c>
      <c r="H66" s="42">
        <v>191.172</v>
      </c>
      <c r="I66" s="42">
        <v>206.63300000000001</v>
      </c>
      <c r="J66" s="42">
        <v>262.95699999999999</v>
      </c>
      <c r="K66" s="42">
        <v>307.065</v>
      </c>
      <c r="L66" s="42">
        <v>166.602</v>
      </c>
      <c r="M66" s="42">
        <v>144.03</v>
      </c>
      <c r="N66" s="42">
        <v>153.684</v>
      </c>
      <c r="O66" s="42">
        <f t="shared" si="4"/>
        <v>2803.9040000000005</v>
      </c>
    </row>
    <row r="67" spans="1:15" s="3" customFormat="1" ht="12" x14ac:dyDescent="0.15">
      <c r="A67" s="62" t="s">
        <v>67</v>
      </c>
      <c r="B67" s="41" t="s">
        <v>62</v>
      </c>
      <c r="C67" s="42">
        <f>SUM(C56:C66)</f>
        <v>12534.490000000002</v>
      </c>
      <c r="D67" s="42">
        <f>SUM(D56:D66)</f>
        <v>13065.336999999998</v>
      </c>
      <c r="E67" s="42">
        <f>SUM(E56:E66)</f>
        <v>14535.955</v>
      </c>
      <c r="F67" s="42">
        <f>SUM(F56:F66)</f>
        <v>15064.095000000003</v>
      </c>
      <c r="G67" s="42">
        <f t="shared" ref="G67:O67" si="5">SUM(G56:G66)</f>
        <v>12323.572</v>
      </c>
      <c r="H67" s="42">
        <f t="shared" si="5"/>
        <v>11924.273000000001</v>
      </c>
      <c r="I67" s="42">
        <f t="shared" si="5"/>
        <v>11920.064</v>
      </c>
      <c r="J67" s="42">
        <f t="shared" si="5"/>
        <v>10766.256000000001</v>
      </c>
      <c r="K67" s="42">
        <f t="shared" si="5"/>
        <v>12824.929000000002</v>
      </c>
      <c r="L67" s="42">
        <f t="shared" si="5"/>
        <v>14056.526000000002</v>
      </c>
      <c r="M67" s="42">
        <f t="shared" si="5"/>
        <v>13577.374</v>
      </c>
      <c r="N67" s="42">
        <f t="shared" si="5"/>
        <v>15645.749999999998</v>
      </c>
      <c r="O67" s="42">
        <f t="shared" si="5"/>
        <v>158238.62099999998</v>
      </c>
    </row>
    <row r="68" spans="1:15" s="3" customFormat="1" ht="12" x14ac:dyDescent="0.15">
      <c r="A68" s="36" t="s">
        <v>80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s="3" customFormat="1" ht="12.75" customHeight="1" x14ac:dyDescent="0.15">
      <c r="A69" s="59" t="s">
        <v>68</v>
      </c>
      <c r="B69" s="60" t="s">
        <v>4</v>
      </c>
      <c r="C69" s="61" t="s">
        <v>5</v>
      </c>
      <c r="D69" s="61" t="s">
        <v>6</v>
      </c>
      <c r="E69" s="61" t="s">
        <v>7</v>
      </c>
      <c r="F69" s="61" t="s">
        <v>8</v>
      </c>
      <c r="G69" s="61" t="s">
        <v>9</v>
      </c>
      <c r="H69" s="61" t="s">
        <v>10</v>
      </c>
      <c r="I69" s="61" t="s">
        <v>11</v>
      </c>
      <c r="J69" s="61" t="s">
        <v>12</v>
      </c>
      <c r="K69" s="61" t="s">
        <v>13</v>
      </c>
      <c r="L69" s="61" t="s">
        <v>14</v>
      </c>
      <c r="M69" s="61" t="s">
        <v>15</v>
      </c>
      <c r="N69" s="61" t="s">
        <v>16</v>
      </c>
      <c r="O69" s="61" t="s">
        <v>17</v>
      </c>
    </row>
    <row r="70" spans="1:15" s="3" customFormat="1" ht="12" x14ac:dyDescent="0.15">
      <c r="A70" s="40" t="s">
        <v>33</v>
      </c>
      <c r="B70" s="41" t="s">
        <v>62</v>
      </c>
      <c r="C70" s="42">
        <v>533.59299999999996</v>
      </c>
      <c r="D70" s="42">
        <v>838.32299999999998</v>
      </c>
      <c r="E70" s="42">
        <v>963.71400000000006</v>
      </c>
      <c r="F70" s="42">
        <v>945.10699999999997</v>
      </c>
      <c r="G70" s="42">
        <v>936.03800000000001</v>
      </c>
      <c r="H70" s="42">
        <v>937.28300000000002</v>
      </c>
      <c r="I70" s="42">
        <v>754.94899999999996</v>
      </c>
      <c r="J70" s="42">
        <v>676.93899999999996</v>
      </c>
      <c r="K70" s="42">
        <v>743.05899999999997</v>
      </c>
      <c r="L70" s="42">
        <v>708.75699999999995</v>
      </c>
      <c r="M70" s="42">
        <v>748.79600000000005</v>
      </c>
      <c r="N70" s="42">
        <v>1102.838</v>
      </c>
      <c r="O70" s="42">
        <f>SUM(C70:N70)</f>
        <v>9889.3959999999988</v>
      </c>
    </row>
    <row r="71" spans="1:15" s="3" customFormat="1" ht="12" x14ac:dyDescent="0.15">
      <c r="A71" s="40" t="s">
        <v>34</v>
      </c>
      <c r="B71" s="41" t="s">
        <v>62</v>
      </c>
      <c r="C71" s="42">
        <v>1842.521</v>
      </c>
      <c r="D71" s="42">
        <v>2172.8679999999999</v>
      </c>
      <c r="E71" s="42">
        <v>2721.7249999999999</v>
      </c>
      <c r="F71" s="42">
        <v>2821.239</v>
      </c>
      <c r="G71" s="42">
        <v>2603.2649999999999</v>
      </c>
      <c r="H71" s="42">
        <v>2889.056</v>
      </c>
      <c r="I71" s="42">
        <v>1828.335</v>
      </c>
      <c r="J71" s="42">
        <v>2123.973</v>
      </c>
      <c r="K71" s="42">
        <v>2191.6390000000001</v>
      </c>
      <c r="L71" s="42">
        <v>2938.203</v>
      </c>
      <c r="M71" s="42">
        <v>2381.0920000000001</v>
      </c>
      <c r="N71" s="42">
        <v>3630.2190000000001</v>
      </c>
      <c r="O71" s="42">
        <f>SUM(C71:N71)</f>
        <v>30144.134999999998</v>
      </c>
    </row>
    <row r="72" spans="1:15" s="3" customFormat="1" ht="12" x14ac:dyDescent="0.15">
      <c r="A72" s="40" t="s">
        <v>63</v>
      </c>
      <c r="B72" s="41" t="s">
        <v>62</v>
      </c>
      <c r="C72" s="42">
        <v>979.25599999999997</v>
      </c>
      <c r="D72" s="42">
        <v>932.56799999999998</v>
      </c>
      <c r="E72" s="42">
        <v>1096.7059999999999</v>
      </c>
      <c r="F72" s="42">
        <v>1168.3800000000001</v>
      </c>
      <c r="G72" s="42">
        <v>1208.3219999999999</v>
      </c>
      <c r="H72" s="42">
        <v>1096.876</v>
      </c>
      <c r="I72" s="42">
        <v>1078.299</v>
      </c>
      <c r="J72" s="42">
        <v>993.32</v>
      </c>
      <c r="K72" s="42">
        <v>1057.421</v>
      </c>
      <c r="L72" s="42">
        <v>1106.1890000000001</v>
      </c>
      <c r="M72" s="42">
        <v>889.44399999999996</v>
      </c>
      <c r="N72" s="42">
        <v>1417.701</v>
      </c>
      <c r="O72" s="42">
        <f>SUM(C72:N72)</f>
        <v>13024.482</v>
      </c>
    </row>
    <row r="73" spans="1:15" s="3" customFormat="1" ht="12" x14ac:dyDescent="0.15">
      <c r="A73" s="40" t="s">
        <v>64</v>
      </c>
      <c r="B73" s="41" t="s">
        <v>62</v>
      </c>
      <c r="C73" s="42">
        <v>471.27600000000001</v>
      </c>
      <c r="D73" s="42">
        <v>538.84900000000005</v>
      </c>
      <c r="E73" s="42">
        <v>723.34500000000003</v>
      </c>
      <c r="F73" s="42">
        <v>842.74400000000003</v>
      </c>
      <c r="G73" s="42">
        <v>920.63599999999997</v>
      </c>
      <c r="H73" s="42">
        <v>779.48699999999997</v>
      </c>
      <c r="I73" s="42">
        <v>677.32600000000002</v>
      </c>
      <c r="J73" s="42">
        <v>585.99300000000005</v>
      </c>
      <c r="K73" s="42">
        <v>571.47699999999998</v>
      </c>
      <c r="L73" s="42">
        <v>482.80099999999999</v>
      </c>
      <c r="M73" s="42">
        <v>429.60199999999998</v>
      </c>
      <c r="N73" s="42">
        <v>677.33100000000002</v>
      </c>
      <c r="O73" s="42">
        <f>SUM(C73:N73)</f>
        <v>7700.8670000000002</v>
      </c>
    </row>
    <row r="74" spans="1:15" s="3" customFormat="1" ht="12" x14ac:dyDescent="0.15">
      <c r="A74" s="40" t="s">
        <v>35</v>
      </c>
      <c r="B74" s="41" t="s">
        <v>62</v>
      </c>
      <c r="C74" s="42">
        <v>75.225999999999999</v>
      </c>
      <c r="D74" s="42">
        <v>51.74</v>
      </c>
      <c r="E74" s="42">
        <v>78.759</v>
      </c>
      <c r="F74" s="42">
        <v>71.777000000000001</v>
      </c>
      <c r="G74" s="42">
        <v>89.415999999999997</v>
      </c>
      <c r="H74" s="42">
        <v>75.174999999999997</v>
      </c>
      <c r="I74" s="42">
        <v>45.584000000000003</v>
      </c>
      <c r="J74" s="42">
        <v>81.384</v>
      </c>
      <c r="K74" s="42">
        <v>80.006</v>
      </c>
      <c r="L74" s="42">
        <v>83.091999999999999</v>
      </c>
      <c r="M74" s="42">
        <v>51.771000000000001</v>
      </c>
      <c r="N74" s="42">
        <v>80.274000000000001</v>
      </c>
      <c r="O74" s="42">
        <f>SUM(C74:N74)</f>
        <v>864.20399999999995</v>
      </c>
    </row>
    <row r="75" spans="1:15" s="3" customFormat="1" ht="12" x14ac:dyDescent="0.15">
      <c r="A75" s="40" t="s">
        <v>36</v>
      </c>
      <c r="B75" s="41" t="s">
        <v>62</v>
      </c>
      <c r="C75" s="47" t="s">
        <v>69</v>
      </c>
      <c r="D75" s="63">
        <v>0.99</v>
      </c>
      <c r="E75" s="47" t="s">
        <v>69</v>
      </c>
      <c r="F75" s="47" t="s">
        <v>69</v>
      </c>
      <c r="G75" s="47" t="s">
        <v>69</v>
      </c>
      <c r="H75" s="47" t="s">
        <v>69</v>
      </c>
      <c r="I75" s="47" t="s">
        <v>69</v>
      </c>
      <c r="J75" s="47" t="s">
        <v>69</v>
      </c>
      <c r="K75" s="47" t="s">
        <v>69</v>
      </c>
      <c r="L75" s="47" t="s">
        <v>69</v>
      </c>
      <c r="M75" s="47" t="s">
        <v>69</v>
      </c>
      <c r="N75" s="47" t="s">
        <v>69</v>
      </c>
      <c r="O75" s="42">
        <f>SUM(D75:N75)</f>
        <v>0.99</v>
      </c>
    </row>
    <row r="76" spans="1:15" s="3" customFormat="1" ht="12" x14ac:dyDescent="0.15">
      <c r="A76" s="40" t="s">
        <v>39</v>
      </c>
      <c r="B76" s="41" t="s">
        <v>62</v>
      </c>
      <c r="C76" s="42">
        <v>19.283000000000001</v>
      </c>
      <c r="D76" s="42">
        <v>9.3719999999999999</v>
      </c>
      <c r="E76" s="42">
        <v>9.2379999999999995</v>
      </c>
      <c r="F76" s="42">
        <v>8.3439999999999994</v>
      </c>
      <c r="G76" s="42">
        <v>4.4809999999999999</v>
      </c>
      <c r="H76" s="42">
        <v>10.836</v>
      </c>
      <c r="I76" s="42">
        <v>8.4380000000000006</v>
      </c>
      <c r="J76" s="42">
        <v>12.553000000000001</v>
      </c>
      <c r="K76" s="42">
        <v>9.8109999999999999</v>
      </c>
      <c r="L76" s="42">
        <v>7.5759999999999996</v>
      </c>
      <c r="M76" s="42">
        <v>7.9240000000000004</v>
      </c>
      <c r="N76" s="42">
        <v>7.2789999999999999</v>
      </c>
      <c r="O76" s="42">
        <f>SUM(C76:N76)</f>
        <v>115.13499999999999</v>
      </c>
    </row>
    <row r="77" spans="1:15" s="3" customFormat="1" ht="12" x14ac:dyDescent="0.15">
      <c r="A77" s="40" t="s">
        <v>76</v>
      </c>
      <c r="B77" s="41" t="s">
        <v>62</v>
      </c>
      <c r="C77" s="42">
        <v>17.113</v>
      </c>
      <c r="D77" s="42">
        <v>24.942</v>
      </c>
      <c r="E77" s="42">
        <v>18.725999999999999</v>
      </c>
      <c r="F77" s="42">
        <v>26.216999999999999</v>
      </c>
      <c r="G77" s="42">
        <v>45.061999999999998</v>
      </c>
      <c r="H77" s="42">
        <v>15.696</v>
      </c>
      <c r="I77" s="42">
        <v>15.452999999999999</v>
      </c>
      <c r="J77" s="42">
        <v>38.826999999999998</v>
      </c>
      <c r="K77" s="42">
        <v>17.576000000000001</v>
      </c>
      <c r="L77" s="42">
        <v>9.4740000000000002</v>
      </c>
      <c r="M77" s="42">
        <v>21.622</v>
      </c>
      <c r="N77" s="42">
        <v>11.866</v>
      </c>
      <c r="O77" s="42">
        <f>SUM(C77:N77)</f>
        <v>262.57399999999996</v>
      </c>
    </row>
    <row r="78" spans="1:15" s="3" customFormat="1" ht="12" x14ac:dyDescent="0.15">
      <c r="A78" s="40" t="s">
        <v>78</v>
      </c>
      <c r="B78" s="41" t="s">
        <v>62</v>
      </c>
      <c r="C78" s="42">
        <v>8.7850000000000001</v>
      </c>
      <c r="D78" s="42">
        <v>15.532999999999999</v>
      </c>
      <c r="E78" s="42">
        <v>12.135999999999999</v>
      </c>
      <c r="F78" s="42">
        <v>8.4809999999999999</v>
      </c>
      <c r="G78" s="42">
        <v>15.680999999999999</v>
      </c>
      <c r="H78" s="42">
        <v>10.776</v>
      </c>
      <c r="I78" s="42">
        <v>7.86</v>
      </c>
      <c r="J78" s="42">
        <v>7.7190000000000003</v>
      </c>
      <c r="K78" s="42">
        <v>18.021000000000001</v>
      </c>
      <c r="L78" s="42">
        <v>6.7370000000000001</v>
      </c>
      <c r="M78" s="42">
        <v>8.3409999999999993</v>
      </c>
      <c r="N78" s="42">
        <v>6.915</v>
      </c>
      <c r="O78" s="42">
        <f>SUM(C78:N78)</f>
        <v>126.98499999999999</v>
      </c>
    </row>
    <row r="79" spans="1:15" s="3" customFormat="1" ht="3.75" customHeight="1" x14ac:dyDescent="0.1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s="3" customFormat="1" ht="12" x14ac:dyDescent="0.15">
      <c r="A80" s="40" t="s">
        <v>40</v>
      </c>
      <c r="B80" s="43" t="s">
        <v>62</v>
      </c>
      <c r="C80" s="42">
        <v>299.88</v>
      </c>
      <c r="D80" s="42">
        <v>221.03800000000001</v>
      </c>
      <c r="E80" s="42">
        <v>233.797</v>
      </c>
      <c r="F80" s="42">
        <v>199.55099999999999</v>
      </c>
      <c r="G80" s="42">
        <v>229.38399999999999</v>
      </c>
      <c r="H80" s="42">
        <v>263.15300000000002</v>
      </c>
      <c r="I80" s="42">
        <v>200.958</v>
      </c>
      <c r="J80" s="42">
        <v>291.65899999999999</v>
      </c>
      <c r="K80" s="42">
        <v>174.172</v>
      </c>
      <c r="L80" s="42">
        <v>284.34500000000003</v>
      </c>
      <c r="M80" s="42">
        <v>191.095</v>
      </c>
      <c r="N80" s="42">
        <v>310.57499999999999</v>
      </c>
      <c r="O80" s="42">
        <f t="shared" ref="O80:O85" si="6">SUM(C80:N80)</f>
        <v>2899.6069999999995</v>
      </c>
    </row>
    <row r="81" spans="1:15" s="3" customFormat="1" ht="12" x14ac:dyDescent="0.15">
      <c r="A81" s="49" t="s">
        <v>41</v>
      </c>
      <c r="B81" s="41" t="s">
        <v>62</v>
      </c>
      <c r="C81" s="42">
        <v>474.67599999999999</v>
      </c>
      <c r="D81" s="42">
        <v>509.18700000000001</v>
      </c>
      <c r="E81" s="42">
        <v>632.24699999999996</v>
      </c>
      <c r="F81" s="42">
        <v>629.87699999999995</v>
      </c>
      <c r="G81" s="42">
        <v>617.54</v>
      </c>
      <c r="H81" s="42">
        <v>566.452</v>
      </c>
      <c r="I81" s="42">
        <v>523.13499999999999</v>
      </c>
      <c r="J81" s="42">
        <v>481.91800000000001</v>
      </c>
      <c r="K81" s="42">
        <v>500.43799999999999</v>
      </c>
      <c r="L81" s="42">
        <v>529.04399999999998</v>
      </c>
      <c r="M81" s="42">
        <v>450.72699999999998</v>
      </c>
      <c r="N81" s="42">
        <v>469.79300000000001</v>
      </c>
      <c r="O81" s="42">
        <f t="shared" si="6"/>
        <v>6385.0339999999997</v>
      </c>
    </row>
    <row r="82" spans="1:15" s="3" customFormat="1" ht="12" x14ac:dyDescent="0.15">
      <c r="A82" s="40" t="s">
        <v>42</v>
      </c>
      <c r="B82" s="41" t="s">
        <v>62</v>
      </c>
      <c r="C82" s="42">
        <v>49.017000000000003</v>
      </c>
      <c r="D82" s="42">
        <v>70.531000000000006</v>
      </c>
      <c r="E82" s="42">
        <v>53.039000000000001</v>
      </c>
      <c r="F82" s="42">
        <v>103.55200000000001</v>
      </c>
      <c r="G82" s="42">
        <v>68.891000000000005</v>
      </c>
      <c r="H82" s="42">
        <v>75.658000000000001</v>
      </c>
      <c r="I82" s="42">
        <v>80.234999999999999</v>
      </c>
      <c r="J82" s="42">
        <v>92.037999999999997</v>
      </c>
      <c r="K82" s="42">
        <v>64.037000000000006</v>
      </c>
      <c r="L82" s="42">
        <v>84.521000000000001</v>
      </c>
      <c r="M82" s="42">
        <v>75.028999999999996</v>
      </c>
      <c r="N82" s="42">
        <v>121.714</v>
      </c>
      <c r="O82" s="42">
        <f t="shared" si="6"/>
        <v>938.26199999999994</v>
      </c>
    </row>
    <row r="83" spans="1:15" s="3" customFormat="1" ht="12" x14ac:dyDescent="0.15">
      <c r="A83" s="49" t="s">
        <v>44</v>
      </c>
      <c r="B83" s="41" t="s">
        <v>62</v>
      </c>
      <c r="C83" s="42">
        <v>346.65199999999999</v>
      </c>
      <c r="D83" s="42">
        <v>359.56</v>
      </c>
      <c r="E83" s="42">
        <v>380.26299999999998</v>
      </c>
      <c r="F83" s="42">
        <v>313.178</v>
      </c>
      <c r="G83" s="42">
        <v>420.5</v>
      </c>
      <c r="H83" s="42">
        <v>401.58</v>
      </c>
      <c r="I83" s="42">
        <v>316.98099999999999</v>
      </c>
      <c r="J83" s="42">
        <v>467.50599999999997</v>
      </c>
      <c r="K83" s="42">
        <v>371.59899999999999</v>
      </c>
      <c r="L83" s="42">
        <v>376.10399999999998</v>
      </c>
      <c r="M83" s="42">
        <v>404.97699999999998</v>
      </c>
      <c r="N83" s="42">
        <v>464.69400000000002</v>
      </c>
      <c r="O83" s="42">
        <f t="shared" si="6"/>
        <v>4623.5940000000001</v>
      </c>
    </row>
    <row r="84" spans="1:15" s="3" customFormat="1" ht="12" x14ac:dyDescent="0.15">
      <c r="A84" s="49" t="s">
        <v>46</v>
      </c>
      <c r="B84" s="41" t="s">
        <v>62</v>
      </c>
      <c r="C84" s="42">
        <v>186.482</v>
      </c>
      <c r="D84" s="42">
        <v>134.75800000000001</v>
      </c>
      <c r="E84" s="42">
        <v>149.482</v>
      </c>
      <c r="F84" s="42">
        <v>338.38400000000001</v>
      </c>
      <c r="G84" s="42">
        <v>291.565</v>
      </c>
      <c r="H84" s="42">
        <v>291.06799999999998</v>
      </c>
      <c r="I84" s="42">
        <v>255.191</v>
      </c>
      <c r="J84" s="42">
        <v>230.227</v>
      </c>
      <c r="K84" s="42">
        <v>161.31399999999999</v>
      </c>
      <c r="L84" s="42">
        <v>291.31799999999998</v>
      </c>
      <c r="M84" s="42">
        <v>149.547</v>
      </c>
      <c r="N84" s="42">
        <v>245.62899999999999</v>
      </c>
      <c r="O84" s="42">
        <f t="shared" si="6"/>
        <v>2724.9650000000001</v>
      </c>
    </row>
    <row r="85" spans="1:15" s="3" customFormat="1" ht="12" x14ac:dyDescent="0.15">
      <c r="A85" s="40" t="s">
        <v>66</v>
      </c>
      <c r="B85" s="43" t="s">
        <v>62</v>
      </c>
      <c r="C85" s="42">
        <v>19.387</v>
      </c>
      <c r="D85" s="42">
        <v>22.811</v>
      </c>
      <c r="E85" s="42">
        <v>37.991999999999997</v>
      </c>
      <c r="F85" s="42">
        <v>34.093000000000004</v>
      </c>
      <c r="G85" s="42">
        <v>37.848999999999997</v>
      </c>
      <c r="H85" s="42">
        <v>24.727</v>
      </c>
      <c r="I85" s="42">
        <v>31.463999999999999</v>
      </c>
      <c r="J85" s="42">
        <v>32.212000000000003</v>
      </c>
      <c r="K85" s="42">
        <v>31.582000000000001</v>
      </c>
      <c r="L85" s="42">
        <v>37.878</v>
      </c>
      <c r="M85" s="42">
        <v>34.99</v>
      </c>
      <c r="N85" s="42">
        <v>41.064</v>
      </c>
      <c r="O85" s="42">
        <f t="shared" si="6"/>
        <v>386.04900000000004</v>
      </c>
    </row>
    <row r="86" spans="1:15" s="3" customFormat="1" ht="12" x14ac:dyDescent="0.15">
      <c r="A86" s="62" t="s">
        <v>67</v>
      </c>
      <c r="B86" s="41" t="s">
        <v>62</v>
      </c>
      <c r="C86" s="42">
        <f t="shared" ref="C86:O86" si="7">SUM(C70:C85)</f>
        <v>5323.146999999999</v>
      </c>
      <c r="D86" s="42">
        <f t="shared" si="7"/>
        <v>5903.07</v>
      </c>
      <c r="E86" s="42">
        <f t="shared" si="7"/>
        <v>7111.1689999999999</v>
      </c>
      <c r="F86" s="42">
        <f t="shared" si="7"/>
        <v>7510.924</v>
      </c>
      <c r="G86" s="42">
        <f t="shared" si="7"/>
        <v>7488.6299999999992</v>
      </c>
      <c r="H86" s="42">
        <f t="shared" si="7"/>
        <v>7437.8230000000012</v>
      </c>
      <c r="I86" s="42">
        <f t="shared" si="7"/>
        <v>5824.2079999999987</v>
      </c>
      <c r="J86" s="42">
        <f t="shared" si="7"/>
        <v>6116.268</v>
      </c>
      <c r="K86" s="42">
        <f t="shared" si="7"/>
        <v>5992.152000000001</v>
      </c>
      <c r="L86" s="42">
        <f t="shared" si="7"/>
        <v>6946.0390000000007</v>
      </c>
      <c r="M86" s="42">
        <f t="shared" si="7"/>
        <v>5844.9570000000003</v>
      </c>
      <c r="N86" s="42">
        <f t="shared" si="7"/>
        <v>8587.8920000000016</v>
      </c>
      <c r="O86" s="42">
        <f t="shared" si="7"/>
        <v>80086.27899999998</v>
      </c>
    </row>
    <row r="87" spans="1:15" s="3" customFormat="1" ht="12" x14ac:dyDescent="0.15">
      <c r="A87" s="36" t="s">
        <v>80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s="3" customFormat="1" ht="12.75" customHeight="1" x14ac:dyDescent="0.15">
      <c r="A88" s="59" t="s">
        <v>71</v>
      </c>
      <c r="B88" s="60" t="s">
        <v>4</v>
      </c>
      <c r="C88" s="61" t="s">
        <v>5</v>
      </c>
      <c r="D88" s="61" t="s">
        <v>6</v>
      </c>
      <c r="E88" s="61" t="s">
        <v>7</v>
      </c>
      <c r="F88" s="61" t="s">
        <v>8</v>
      </c>
      <c r="G88" s="61" t="s">
        <v>9</v>
      </c>
      <c r="H88" s="61" t="s">
        <v>10</v>
      </c>
      <c r="I88" s="61" t="s">
        <v>11</v>
      </c>
      <c r="J88" s="61" t="s">
        <v>12</v>
      </c>
      <c r="K88" s="61" t="s">
        <v>13</v>
      </c>
      <c r="L88" s="61" t="s">
        <v>14</v>
      </c>
      <c r="M88" s="61" t="s">
        <v>15</v>
      </c>
      <c r="N88" s="61" t="s">
        <v>16</v>
      </c>
      <c r="O88" s="61" t="s">
        <v>17</v>
      </c>
    </row>
    <row r="89" spans="1:15" s="3" customFormat="1" ht="12" x14ac:dyDescent="0.15">
      <c r="A89" s="40" t="s">
        <v>50</v>
      </c>
      <c r="B89" s="41" t="s">
        <v>62</v>
      </c>
      <c r="C89" s="42">
        <v>548.57299999999998</v>
      </c>
      <c r="D89" s="42">
        <v>500.892</v>
      </c>
      <c r="E89" s="42">
        <v>586.98</v>
      </c>
      <c r="F89" s="42">
        <v>564.29999999999995</v>
      </c>
      <c r="G89" s="42">
        <v>507.541</v>
      </c>
      <c r="H89" s="42">
        <v>408.404</v>
      </c>
      <c r="I89" s="42">
        <v>413.31799999999998</v>
      </c>
      <c r="J89" s="42">
        <v>443.26499999999999</v>
      </c>
      <c r="K89" s="42">
        <v>517.12300000000005</v>
      </c>
      <c r="L89" s="42">
        <v>482.17700000000002</v>
      </c>
      <c r="M89" s="42">
        <v>452.04399999999998</v>
      </c>
      <c r="N89" s="42">
        <v>439.69499999999999</v>
      </c>
      <c r="O89" s="42">
        <f t="shared" ref="O89:O96" si="8">SUM(C89:N89)</f>
        <v>5864.311999999999</v>
      </c>
    </row>
    <row r="90" spans="1:15" s="3" customFormat="1" ht="12" x14ac:dyDescent="0.15">
      <c r="A90" s="40" t="s">
        <v>63</v>
      </c>
      <c r="B90" s="41" t="s">
        <v>62</v>
      </c>
      <c r="C90" s="42">
        <v>310.524</v>
      </c>
      <c r="D90" s="42">
        <v>227.584</v>
      </c>
      <c r="E90" s="42">
        <v>242.53899999999999</v>
      </c>
      <c r="F90" s="42">
        <v>227.92599999999999</v>
      </c>
      <c r="G90" s="42">
        <v>187.17400000000001</v>
      </c>
      <c r="H90" s="42">
        <v>183.727</v>
      </c>
      <c r="I90" s="42">
        <v>234.10499999999999</v>
      </c>
      <c r="J90" s="42">
        <v>200.24799999999999</v>
      </c>
      <c r="K90" s="42">
        <v>249.93</v>
      </c>
      <c r="L90" s="42">
        <v>285.21199999999999</v>
      </c>
      <c r="M90" s="42">
        <v>227.16800000000001</v>
      </c>
      <c r="N90" s="42">
        <v>213.33099999999999</v>
      </c>
      <c r="O90" s="42">
        <f t="shared" si="8"/>
        <v>2789.4680000000003</v>
      </c>
    </row>
    <row r="91" spans="1:15" s="3" customFormat="1" ht="12" x14ac:dyDescent="0.15">
      <c r="A91" s="40" t="s">
        <v>64</v>
      </c>
      <c r="B91" s="41" t="s">
        <v>62</v>
      </c>
      <c r="C91" s="42">
        <v>101</v>
      </c>
      <c r="D91" s="42">
        <v>81</v>
      </c>
      <c r="E91" s="42">
        <v>91</v>
      </c>
      <c r="F91" s="42">
        <v>97</v>
      </c>
      <c r="G91" s="42">
        <v>93</v>
      </c>
      <c r="H91" s="42">
        <v>110</v>
      </c>
      <c r="I91" s="42">
        <v>87</v>
      </c>
      <c r="J91" s="42">
        <v>63.283999999999999</v>
      </c>
      <c r="K91" s="42">
        <v>59.892000000000003</v>
      </c>
      <c r="L91" s="42">
        <v>86.897000000000006</v>
      </c>
      <c r="M91" s="42">
        <v>90.228999999999999</v>
      </c>
      <c r="N91" s="42">
        <v>127.096</v>
      </c>
      <c r="O91" s="42">
        <f t="shared" si="8"/>
        <v>1087.3980000000001</v>
      </c>
    </row>
    <row r="92" spans="1:15" s="3" customFormat="1" ht="12" x14ac:dyDescent="0.15">
      <c r="A92" s="40" t="s">
        <v>35</v>
      </c>
      <c r="B92" s="41" t="s">
        <v>62</v>
      </c>
      <c r="C92" s="42">
        <v>63</v>
      </c>
      <c r="D92" s="42">
        <v>95</v>
      </c>
      <c r="E92" s="42">
        <v>133</v>
      </c>
      <c r="F92" s="42">
        <v>80</v>
      </c>
      <c r="G92" s="42">
        <v>84</v>
      </c>
      <c r="H92" s="42">
        <v>62</v>
      </c>
      <c r="I92" s="42">
        <v>60</v>
      </c>
      <c r="J92" s="42">
        <v>64</v>
      </c>
      <c r="K92" s="42">
        <v>65.168999999999997</v>
      </c>
      <c r="L92" s="42">
        <v>82.174000000000007</v>
      </c>
      <c r="M92" s="42">
        <v>42.71</v>
      </c>
      <c r="N92" s="42">
        <v>78.326999999999998</v>
      </c>
      <c r="O92" s="42">
        <f t="shared" si="8"/>
        <v>909.38</v>
      </c>
    </row>
    <row r="93" spans="1:15" s="3" customFormat="1" ht="12" x14ac:dyDescent="0.15">
      <c r="A93" s="40" t="s">
        <v>36</v>
      </c>
      <c r="B93" s="41" t="s">
        <v>62</v>
      </c>
      <c r="C93" s="42">
        <v>2</v>
      </c>
      <c r="D93" s="47" t="s">
        <v>69</v>
      </c>
      <c r="E93" s="42">
        <v>8</v>
      </c>
      <c r="F93" s="42">
        <v>2</v>
      </c>
      <c r="G93" s="42">
        <v>1</v>
      </c>
      <c r="H93" s="47" t="s">
        <v>69</v>
      </c>
      <c r="I93" s="47" t="s">
        <v>69</v>
      </c>
      <c r="J93" s="47" t="s">
        <v>69</v>
      </c>
      <c r="K93" s="47" t="s">
        <v>69</v>
      </c>
      <c r="L93" s="47" t="s">
        <v>69</v>
      </c>
      <c r="M93" s="47">
        <v>4.6079999999999997</v>
      </c>
      <c r="N93" s="42">
        <v>0.245</v>
      </c>
      <c r="O93" s="42">
        <f t="shared" si="8"/>
        <v>17.853000000000002</v>
      </c>
    </row>
    <row r="94" spans="1:15" s="3" customFormat="1" ht="12" x14ac:dyDescent="0.15">
      <c r="A94" s="40" t="s">
        <v>51</v>
      </c>
      <c r="B94" s="41" t="s">
        <v>62</v>
      </c>
      <c r="C94" s="42">
        <v>19.87</v>
      </c>
      <c r="D94" s="42">
        <v>5.2679999999999998</v>
      </c>
      <c r="E94" s="42">
        <v>6.984</v>
      </c>
      <c r="F94" s="42">
        <v>14.121</v>
      </c>
      <c r="G94" s="42">
        <v>18.545000000000002</v>
      </c>
      <c r="H94" s="42">
        <v>8.2579999999999991</v>
      </c>
      <c r="I94" s="42">
        <v>22.152999999999999</v>
      </c>
      <c r="J94" s="42">
        <v>9.3670000000000009</v>
      </c>
      <c r="K94" s="42">
        <v>10.86</v>
      </c>
      <c r="L94" s="42">
        <v>10.336</v>
      </c>
      <c r="M94" s="42">
        <v>13.76</v>
      </c>
      <c r="N94" s="42">
        <v>14.961</v>
      </c>
      <c r="O94" s="42">
        <f t="shared" si="8"/>
        <v>154.48300000000003</v>
      </c>
    </row>
    <row r="95" spans="1:15" s="3" customFormat="1" ht="12" x14ac:dyDescent="0.15">
      <c r="A95" s="40" t="s">
        <v>76</v>
      </c>
      <c r="B95" s="41" t="s">
        <v>62</v>
      </c>
      <c r="C95" s="42">
        <v>31.036999999999999</v>
      </c>
      <c r="D95" s="42">
        <v>35.47</v>
      </c>
      <c r="E95" s="42">
        <v>54.939</v>
      </c>
      <c r="F95" s="42">
        <v>22.919</v>
      </c>
      <c r="G95" s="42">
        <v>20.684000000000001</v>
      </c>
      <c r="H95" s="42">
        <v>19.568000000000001</v>
      </c>
      <c r="I95" s="42">
        <v>36.533000000000001</v>
      </c>
      <c r="J95" s="42">
        <v>30.722999999999999</v>
      </c>
      <c r="K95" s="42">
        <v>33.582999999999998</v>
      </c>
      <c r="L95" s="42">
        <v>46.341999999999999</v>
      </c>
      <c r="M95" s="42">
        <v>30.189</v>
      </c>
      <c r="N95" s="42">
        <v>48.26</v>
      </c>
      <c r="O95" s="42">
        <f t="shared" si="8"/>
        <v>410.24700000000001</v>
      </c>
    </row>
    <row r="96" spans="1:15" s="3" customFormat="1" ht="12" x14ac:dyDescent="0.15">
      <c r="A96" s="40" t="s">
        <v>78</v>
      </c>
      <c r="B96" s="41" t="s">
        <v>62</v>
      </c>
      <c r="C96" s="42">
        <v>83.656999999999996</v>
      </c>
      <c r="D96" s="42">
        <v>65.466999999999999</v>
      </c>
      <c r="E96" s="42">
        <v>93.222999999999999</v>
      </c>
      <c r="F96" s="42">
        <v>94.177999999999997</v>
      </c>
      <c r="G96" s="42">
        <v>62.790999999999997</v>
      </c>
      <c r="H96" s="42">
        <v>52.530999999999999</v>
      </c>
      <c r="I96" s="42">
        <v>86.335999999999999</v>
      </c>
      <c r="J96" s="42">
        <v>46.898000000000003</v>
      </c>
      <c r="K96" s="42">
        <v>58.865000000000002</v>
      </c>
      <c r="L96" s="42">
        <v>77.412000000000006</v>
      </c>
      <c r="M96" s="42">
        <v>92.23</v>
      </c>
      <c r="N96" s="42">
        <v>101.94799999999999</v>
      </c>
      <c r="O96" s="42">
        <f t="shared" si="8"/>
        <v>915.53600000000006</v>
      </c>
    </row>
    <row r="97" spans="1:15" s="3" customFormat="1" ht="3.75" customHeight="1" x14ac:dyDescent="0.15">
      <c r="A97" s="52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s="3" customFormat="1" ht="12" x14ac:dyDescent="0.15">
      <c r="A98" s="55" t="s">
        <v>53</v>
      </c>
      <c r="B98" s="41" t="s">
        <v>62</v>
      </c>
      <c r="C98" s="56">
        <v>29.286999999999999</v>
      </c>
      <c r="D98" s="56">
        <v>29.074999999999999</v>
      </c>
      <c r="E98" s="56">
        <v>51.284999999999997</v>
      </c>
      <c r="F98" s="56">
        <v>32.409999999999997</v>
      </c>
      <c r="G98" s="56">
        <v>30.091999999999999</v>
      </c>
      <c r="H98" s="56">
        <v>19.605</v>
      </c>
      <c r="I98" s="56">
        <v>33.726999999999997</v>
      </c>
      <c r="J98" s="56">
        <v>25.408000000000001</v>
      </c>
      <c r="K98" s="56">
        <v>22.007000000000001</v>
      </c>
      <c r="L98" s="56">
        <v>34.631</v>
      </c>
      <c r="M98" s="56">
        <v>23.725999999999999</v>
      </c>
      <c r="N98" s="56">
        <v>19.042000000000002</v>
      </c>
      <c r="O98" s="42">
        <f t="shared" ref="O98:O104" si="9">SUM(C98:N98)</f>
        <v>350.29500000000007</v>
      </c>
    </row>
    <row r="99" spans="1:15" s="3" customFormat="1" ht="12" x14ac:dyDescent="0.15">
      <c r="A99" s="40" t="s">
        <v>54</v>
      </c>
      <c r="B99" s="41" t="s">
        <v>62</v>
      </c>
      <c r="C99" s="42">
        <v>10</v>
      </c>
      <c r="D99" s="42">
        <v>20</v>
      </c>
      <c r="E99" s="42">
        <v>21</v>
      </c>
      <c r="F99" s="42">
        <v>9</v>
      </c>
      <c r="G99" s="42">
        <v>15</v>
      </c>
      <c r="H99" s="42">
        <v>13</v>
      </c>
      <c r="I99" s="42">
        <v>33</v>
      </c>
      <c r="J99" s="42">
        <v>23</v>
      </c>
      <c r="K99" s="42">
        <v>30.934000000000001</v>
      </c>
      <c r="L99" s="42">
        <v>17.306000000000001</v>
      </c>
      <c r="M99" s="42">
        <v>23.975000000000001</v>
      </c>
      <c r="N99" s="42">
        <v>34.454999999999998</v>
      </c>
      <c r="O99" s="42">
        <f t="shared" si="9"/>
        <v>250.67000000000002</v>
      </c>
    </row>
    <row r="100" spans="1:15" s="3" customFormat="1" ht="12" x14ac:dyDescent="0.15">
      <c r="A100" s="49" t="s">
        <v>55</v>
      </c>
      <c r="B100" s="41" t="s">
        <v>62</v>
      </c>
      <c r="C100" s="42">
        <v>132.88300000000001</v>
      </c>
      <c r="D100" s="42">
        <v>95.903999999999996</v>
      </c>
      <c r="E100" s="42">
        <v>110.151</v>
      </c>
      <c r="F100" s="42">
        <v>149.47399999999999</v>
      </c>
      <c r="G100" s="42">
        <v>117.18</v>
      </c>
      <c r="H100" s="42">
        <v>162.18199999999999</v>
      </c>
      <c r="I100" s="42">
        <v>150.89599999999999</v>
      </c>
      <c r="J100" s="42">
        <v>140.483</v>
      </c>
      <c r="K100" s="42">
        <v>137.72800000000001</v>
      </c>
      <c r="L100" s="42">
        <v>173.38</v>
      </c>
      <c r="M100" s="42">
        <v>169.90799999999999</v>
      </c>
      <c r="N100" s="42">
        <v>155.96</v>
      </c>
      <c r="O100" s="42">
        <f t="shared" si="9"/>
        <v>1696.1289999999999</v>
      </c>
    </row>
    <row r="101" spans="1:15" s="3" customFormat="1" ht="12" x14ac:dyDescent="0.15">
      <c r="A101" s="49" t="s">
        <v>57</v>
      </c>
      <c r="B101" s="41" t="s">
        <v>62</v>
      </c>
      <c r="C101" s="42">
        <v>32.988999999999997</v>
      </c>
      <c r="D101" s="42">
        <v>8.5399999999999991</v>
      </c>
      <c r="E101" s="42">
        <v>21.760999999999999</v>
      </c>
      <c r="F101" s="42">
        <v>9.6129999999999995</v>
      </c>
      <c r="G101" s="42">
        <v>28.14</v>
      </c>
      <c r="H101" s="42">
        <v>26.021999999999998</v>
      </c>
      <c r="I101" s="42">
        <v>35.174999999999997</v>
      </c>
      <c r="J101" s="42">
        <v>20.800999999999998</v>
      </c>
      <c r="K101" s="42">
        <v>30.989000000000001</v>
      </c>
      <c r="L101" s="42">
        <v>16.61</v>
      </c>
      <c r="M101" s="42">
        <v>18.532</v>
      </c>
      <c r="N101" s="42">
        <v>9.9329999999999998</v>
      </c>
      <c r="O101" s="42">
        <f t="shared" si="9"/>
        <v>259.10500000000002</v>
      </c>
    </row>
    <row r="102" spans="1:15" s="3" customFormat="1" ht="12" x14ac:dyDescent="0.15">
      <c r="A102" s="40" t="s">
        <v>72</v>
      </c>
      <c r="B102" s="41" t="s">
        <v>62</v>
      </c>
      <c r="C102" s="42">
        <v>43</v>
      </c>
      <c r="D102" s="42">
        <v>29</v>
      </c>
      <c r="E102" s="42">
        <v>43</v>
      </c>
      <c r="F102" s="42">
        <v>39</v>
      </c>
      <c r="G102" s="42">
        <v>22</v>
      </c>
      <c r="H102" s="42">
        <v>20</v>
      </c>
      <c r="I102" s="42">
        <v>40</v>
      </c>
      <c r="J102" s="42">
        <v>17</v>
      </c>
      <c r="K102" s="42">
        <v>38.210999999999999</v>
      </c>
      <c r="L102" s="42">
        <v>32.636000000000003</v>
      </c>
      <c r="M102" s="42">
        <v>26.521000000000001</v>
      </c>
      <c r="N102" s="42">
        <v>35.895000000000003</v>
      </c>
      <c r="O102" s="42">
        <f t="shared" si="9"/>
        <v>386.26300000000003</v>
      </c>
    </row>
    <row r="103" spans="1:15" s="3" customFormat="1" ht="12" x14ac:dyDescent="0.15">
      <c r="A103" s="40" t="s">
        <v>73</v>
      </c>
      <c r="B103" s="41" t="s">
        <v>62</v>
      </c>
      <c r="C103" s="42">
        <v>60</v>
      </c>
      <c r="D103" s="42">
        <v>47</v>
      </c>
      <c r="E103" s="42">
        <v>56</v>
      </c>
      <c r="F103" s="42">
        <v>45</v>
      </c>
      <c r="G103" s="42">
        <v>42</v>
      </c>
      <c r="H103" s="42">
        <v>26</v>
      </c>
      <c r="I103" s="42">
        <v>49</v>
      </c>
      <c r="J103" s="42">
        <v>35</v>
      </c>
      <c r="K103" s="42">
        <v>35.192999999999998</v>
      </c>
      <c r="L103" s="42">
        <v>48.787999999999997</v>
      </c>
      <c r="M103" s="42">
        <v>65.974999999999994</v>
      </c>
      <c r="N103" s="42">
        <v>61.326999999999998</v>
      </c>
      <c r="O103" s="42">
        <f t="shared" si="9"/>
        <v>571.28300000000002</v>
      </c>
    </row>
    <row r="104" spans="1:15" s="3" customFormat="1" ht="12" x14ac:dyDescent="0.15">
      <c r="A104" s="62" t="s">
        <v>67</v>
      </c>
      <c r="B104" s="41" t="s">
        <v>62</v>
      </c>
      <c r="C104" s="42">
        <f t="shared" ref="C104:N104" si="10">SUM(C89:C103)</f>
        <v>1467.82</v>
      </c>
      <c r="D104" s="42">
        <f t="shared" si="10"/>
        <v>1240.2</v>
      </c>
      <c r="E104" s="42">
        <f t="shared" si="10"/>
        <v>1519.8620000000001</v>
      </c>
      <c r="F104" s="42">
        <f t="shared" si="10"/>
        <v>1386.941</v>
      </c>
      <c r="G104" s="42">
        <f t="shared" si="10"/>
        <v>1229.1469999999999</v>
      </c>
      <c r="H104" s="42">
        <f t="shared" si="10"/>
        <v>1111.2969999999998</v>
      </c>
      <c r="I104" s="42">
        <f t="shared" si="10"/>
        <v>1281.2429999999999</v>
      </c>
      <c r="J104" s="42">
        <f t="shared" si="10"/>
        <v>1119.4769999999999</v>
      </c>
      <c r="K104" s="42">
        <f t="shared" si="10"/>
        <v>1290.4840000000002</v>
      </c>
      <c r="L104" s="42">
        <f t="shared" si="10"/>
        <v>1393.9010000000001</v>
      </c>
      <c r="M104" s="42">
        <f t="shared" si="10"/>
        <v>1281.5749999999998</v>
      </c>
      <c r="N104" s="42">
        <f t="shared" si="10"/>
        <v>1340.4749999999999</v>
      </c>
      <c r="O104" s="42">
        <f t="shared" si="9"/>
        <v>15662.421999999997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opLeftCell="A104" workbookViewId="0">
      <selection sqref="A1:O107"/>
    </sheetView>
  </sheetViews>
  <sheetFormatPr defaultRowHeight="13.5" x14ac:dyDescent="0.15"/>
  <cols>
    <col min="1" max="1" width="17.625" style="3" customWidth="1"/>
    <col min="2" max="2" width="6.125" style="3" customWidth="1"/>
    <col min="3" max="15" width="9" style="3"/>
  </cols>
  <sheetData>
    <row r="1" spans="1:15" s="3" customFormat="1" ht="17.25" x14ac:dyDescent="0.2">
      <c r="A1" s="64" t="s">
        <v>83</v>
      </c>
      <c r="B1" s="65"/>
      <c r="C1" s="65"/>
    </row>
    <row r="2" spans="1:15" s="3" customFormat="1" ht="6" customHeight="1" x14ac:dyDescent="0.15"/>
    <row r="3" spans="1:15" s="3" customFormat="1" ht="15" customHeight="1" x14ac:dyDescent="0.15">
      <c r="A3" s="66" t="s">
        <v>1</v>
      </c>
      <c r="E3" s="3" t="s">
        <v>2</v>
      </c>
    </row>
    <row r="4" spans="1:15" s="3" customFormat="1" ht="14.25" x14ac:dyDescent="0.15">
      <c r="A4" s="67" t="s">
        <v>3</v>
      </c>
      <c r="B4" s="68" t="s">
        <v>4</v>
      </c>
      <c r="C4" s="69" t="s">
        <v>5</v>
      </c>
      <c r="D4" s="69" t="s">
        <v>6</v>
      </c>
      <c r="E4" s="69" t="s">
        <v>7</v>
      </c>
      <c r="F4" s="69" t="s">
        <v>8</v>
      </c>
      <c r="G4" s="69" t="s">
        <v>9</v>
      </c>
      <c r="H4" s="69" t="s">
        <v>10</v>
      </c>
      <c r="I4" s="69" t="s">
        <v>11</v>
      </c>
      <c r="J4" s="69" t="s">
        <v>12</v>
      </c>
      <c r="K4" s="69" t="s">
        <v>13</v>
      </c>
      <c r="L4" s="69" t="s">
        <v>14</v>
      </c>
      <c r="M4" s="69" t="s">
        <v>15</v>
      </c>
      <c r="N4" s="69" t="s">
        <v>16</v>
      </c>
      <c r="O4" s="69" t="s">
        <v>17</v>
      </c>
    </row>
    <row r="5" spans="1:15" s="3" customFormat="1" ht="12" customHeight="1" x14ac:dyDescent="0.15">
      <c r="A5" s="7" t="s">
        <v>18</v>
      </c>
      <c r="B5" s="8" t="s">
        <v>19</v>
      </c>
      <c r="C5" s="9">
        <v>38946</v>
      </c>
      <c r="D5" s="9">
        <v>37273</v>
      </c>
      <c r="E5" s="9">
        <v>41324</v>
      </c>
      <c r="F5" s="9">
        <v>40095</v>
      </c>
      <c r="G5" s="9">
        <v>36171</v>
      </c>
      <c r="H5" s="9">
        <v>39082</v>
      </c>
      <c r="I5" s="9">
        <v>38333</v>
      </c>
      <c r="J5" s="9">
        <v>33474</v>
      </c>
      <c r="K5" s="9">
        <v>34572</v>
      </c>
      <c r="L5" s="9">
        <v>40646</v>
      </c>
      <c r="M5" s="9">
        <v>40576</v>
      </c>
      <c r="N5" s="9">
        <v>42763</v>
      </c>
      <c r="O5" s="9">
        <f t="shared" ref="O5:O15" si="0">SUM(C5:N5)</f>
        <v>463255</v>
      </c>
    </row>
    <row r="6" spans="1:15" s="3" customFormat="1" ht="12" customHeight="1" x14ac:dyDescent="0.15">
      <c r="A6" s="7" t="s">
        <v>20</v>
      </c>
      <c r="B6" s="8" t="s">
        <v>19</v>
      </c>
      <c r="C6" s="9">
        <v>49214</v>
      </c>
      <c r="D6" s="9">
        <v>64814</v>
      </c>
      <c r="E6" s="9">
        <v>78952</v>
      </c>
      <c r="F6" s="9">
        <v>72734</v>
      </c>
      <c r="G6" s="9">
        <v>77414</v>
      </c>
      <c r="H6" s="9">
        <v>79422</v>
      </c>
      <c r="I6" s="9">
        <v>60684</v>
      </c>
      <c r="J6" s="9">
        <v>56729</v>
      </c>
      <c r="K6" s="9">
        <v>66278</v>
      </c>
      <c r="L6" s="9">
        <v>68018</v>
      </c>
      <c r="M6" s="9">
        <v>61551</v>
      </c>
      <c r="N6" s="9">
        <v>82695</v>
      </c>
      <c r="O6" s="9">
        <f t="shared" si="0"/>
        <v>818505</v>
      </c>
    </row>
    <row r="7" spans="1:15" s="3" customFormat="1" ht="12" customHeight="1" x14ac:dyDescent="0.15">
      <c r="A7" s="7" t="s">
        <v>21</v>
      </c>
      <c r="B7" s="10" t="s">
        <v>19</v>
      </c>
      <c r="C7" s="9">
        <v>58014</v>
      </c>
      <c r="D7" s="9">
        <v>59834</v>
      </c>
      <c r="E7" s="9">
        <v>70818</v>
      </c>
      <c r="F7" s="9">
        <v>65492</v>
      </c>
      <c r="G7" s="9">
        <v>54411</v>
      </c>
      <c r="H7" s="9">
        <v>59747</v>
      </c>
      <c r="I7" s="9">
        <v>57293</v>
      </c>
      <c r="J7" s="9">
        <v>54692</v>
      </c>
      <c r="K7" s="9">
        <v>62862</v>
      </c>
      <c r="L7" s="9">
        <v>65738</v>
      </c>
      <c r="M7" s="9">
        <v>66084</v>
      </c>
      <c r="N7" s="9">
        <v>68155</v>
      </c>
      <c r="O7" s="9">
        <f t="shared" si="0"/>
        <v>743140</v>
      </c>
    </row>
    <row r="8" spans="1:15" s="3" customFormat="1" ht="12" customHeight="1" x14ac:dyDescent="0.15">
      <c r="A8" s="7" t="s">
        <v>22</v>
      </c>
      <c r="B8" s="10" t="s">
        <v>19</v>
      </c>
      <c r="C8" s="9">
        <v>19191</v>
      </c>
      <c r="D8" s="9">
        <v>19931</v>
      </c>
      <c r="E8" s="9">
        <v>23501</v>
      </c>
      <c r="F8" s="9">
        <v>29005</v>
      </c>
      <c r="G8" s="9">
        <v>26967</v>
      </c>
      <c r="H8" s="9">
        <v>25763</v>
      </c>
      <c r="I8" s="9">
        <v>22157</v>
      </c>
      <c r="J8" s="9">
        <v>16652</v>
      </c>
      <c r="K8" s="9">
        <v>13158</v>
      </c>
      <c r="L8" s="9">
        <v>18486</v>
      </c>
      <c r="M8" s="9">
        <v>16856</v>
      </c>
      <c r="N8" s="9">
        <v>18598</v>
      </c>
      <c r="O8" s="9">
        <f t="shared" si="0"/>
        <v>250265</v>
      </c>
    </row>
    <row r="9" spans="1:15" s="3" customFormat="1" ht="12" customHeight="1" x14ac:dyDescent="0.15">
      <c r="A9" s="7" t="s">
        <v>76</v>
      </c>
      <c r="B9" s="10" t="s">
        <v>77</v>
      </c>
      <c r="C9" s="9">
        <v>207977</v>
      </c>
      <c r="D9" s="9">
        <v>228013</v>
      </c>
      <c r="E9" s="9">
        <v>198763</v>
      </c>
      <c r="F9" s="9">
        <v>144359</v>
      </c>
      <c r="G9" s="9">
        <v>96612</v>
      </c>
      <c r="H9" s="9">
        <v>99199</v>
      </c>
      <c r="I9" s="9">
        <v>125054</v>
      </c>
      <c r="J9" s="9">
        <v>96840</v>
      </c>
      <c r="K9" s="9">
        <v>131784</v>
      </c>
      <c r="L9" s="9">
        <v>155215</v>
      </c>
      <c r="M9" s="9">
        <v>282242</v>
      </c>
      <c r="N9" s="9">
        <v>241165</v>
      </c>
      <c r="O9" s="9">
        <f t="shared" si="0"/>
        <v>2007223</v>
      </c>
    </row>
    <row r="10" spans="1:15" s="3" customFormat="1" ht="12" customHeight="1" x14ac:dyDescent="0.15">
      <c r="A10" s="7" t="s">
        <v>78</v>
      </c>
      <c r="B10" s="10" t="s">
        <v>77</v>
      </c>
      <c r="C10" s="9">
        <v>82017</v>
      </c>
      <c r="D10" s="9">
        <v>76833</v>
      </c>
      <c r="E10" s="9">
        <v>71130</v>
      </c>
      <c r="F10" s="9">
        <v>66495</v>
      </c>
      <c r="G10" s="9">
        <v>38483</v>
      </c>
      <c r="H10" s="9">
        <v>32277</v>
      </c>
      <c r="I10" s="9">
        <v>41153</v>
      </c>
      <c r="J10" s="9">
        <v>35876</v>
      </c>
      <c r="K10" s="9">
        <v>43431</v>
      </c>
      <c r="L10" s="9">
        <v>44713</v>
      </c>
      <c r="M10" s="9">
        <v>97102</v>
      </c>
      <c r="N10" s="9">
        <v>75821</v>
      </c>
      <c r="O10" s="9">
        <f t="shared" si="0"/>
        <v>705331</v>
      </c>
    </row>
    <row r="11" spans="1:15" s="3" customFormat="1" ht="12" customHeight="1" x14ac:dyDescent="0.15">
      <c r="A11" s="7" t="s">
        <v>79</v>
      </c>
      <c r="B11" s="10" t="s">
        <v>19</v>
      </c>
      <c r="C11" s="9">
        <v>351345</v>
      </c>
      <c r="D11" s="9">
        <v>327759</v>
      </c>
      <c r="E11" s="9">
        <v>318213</v>
      </c>
      <c r="F11" s="9">
        <v>362793</v>
      </c>
      <c r="G11" s="9">
        <v>286537</v>
      </c>
      <c r="H11" s="9">
        <v>313474</v>
      </c>
      <c r="I11" s="9">
        <v>260627</v>
      </c>
      <c r="J11" s="9">
        <v>229931</v>
      </c>
      <c r="K11" s="9">
        <v>248867</v>
      </c>
      <c r="L11" s="9">
        <v>220735</v>
      </c>
      <c r="M11" s="9">
        <v>207713</v>
      </c>
      <c r="N11" s="9">
        <v>320847</v>
      </c>
      <c r="O11" s="9">
        <f t="shared" si="0"/>
        <v>3448841</v>
      </c>
    </row>
    <row r="12" spans="1:15" s="3" customFormat="1" ht="12" customHeight="1" x14ac:dyDescent="0.15">
      <c r="A12" s="7" t="s">
        <v>26</v>
      </c>
      <c r="B12" s="10" t="s">
        <v>19</v>
      </c>
      <c r="C12" s="9">
        <v>3236</v>
      </c>
      <c r="D12" s="9">
        <v>4156</v>
      </c>
      <c r="E12" s="9">
        <v>4711</v>
      </c>
      <c r="F12" s="9">
        <v>4798</v>
      </c>
      <c r="G12" s="9">
        <v>5115</v>
      </c>
      <c r="H12" s="9">
        <v>4029</v>
      </c>
      <c r="I12" s="9">
        <v>3970</v>
      </c>
      <c r="J12" s="9">
        <v>4099</v>
      </c>
      <c r="K12" s="9">
        <v>3638</v>
      </c>
      <c r="L12" s="9">
        <v>4212</v>
      </c>
      <c r="M12" s="9">
        <v>4205</v>
      </c>
      <c r="N12" s="9">
        <v>4148</v>
      </c>
      <c r="O12" s="9">
        <f t="shared" si="0"/>
        <v>50317</v>
      </c>
    </row>
    <row r="13" spans="1:15" s="3" customFormat="1" ht="12" customHeight="1" x14ac:dyDescent="0.15">
      <c r="A13" s="7" t="s">
        <v>27</v>
      </c>
      <c r="B13" s="10" t="s">
        <v>28</v>
      </c>
      <c r="C13" s="9">
        <v>6660</v>
      </c>
      <c r="D13" s="9">
        <v>8213</v>
      </c>
      <c r="E13" s="9">
        <v>8752</v>
      </c>
      <c r="F13" s="9">
        <v>7691</v>
      </c>
      <c r="G13" s="9">
        <v>7982</v>
      </c>
      <c r="H13" s="9">
        <v>6920</v>
      </c>
      <c r="I13" s="9">
        <v>6988</v>
      </c>
      <c r="J13" s="9">
        <v>6862</v>
      </c>
      <c r="K13" s="9">
        <v>6933</v>
      </c>
      <c r="L13" s="9">
        <v>7095</v>
      </c>
      <c r="M13" s="9">
        <v>6631</v>
      </c>
      <c r="N13" s="9">
        <v>6065</v>
      </c>
      <c r="O13" s="9">
        <f t="shared" si="0"/>
        <v>86792</v>
      </c>
    </row>
    <row r="14" spans="1:15" s="3" customFormat="1" ht="12" customHeight="1" x14ac:dyDescent="0.15">
      <c r="A14" s="7" t="s">
        <v>29</v>
      </c>
      <c r="B14" s="10" t="s">
        <v>19</v>
      </c>
      <c r="C14" s="9">
        <v>14046</v>
      </c>
      <c r="D14" s="9">
        <v>17679</v>
      </c>
      <c r="E14" s="9">
        <v>15085</v>
      </c>
      <c r="F14" s="9">
        <v>11540</v>
      </c>
      <c r="G14" s="9">
        <v>5622</v>
      </c>
      <c r="H14" s="9">
        <v>3387</v>
      </c>
      <c r="I14" s="9">
        <v>4358</v>
      </c>
      <c r="J14" s="9">
        <v>4707</v>
      </c>
      <c r="K14" s="9">
        <v>8749</v>
      </c>
      <c r="L14" s="9">
        <v>7102</v>
      </c>
      <c r="M14" s="9">
        <v>9273</v>
      </c>
      <c r="N14" s="9">
        <v>12270</v>
      </c>
      <c r="O14" s="9">
        <f t="shared" si="0"/>
        <v>113818</v>
      </c>
    </row>
    <row r="15" spans="1:15" s="3" customFormat="1" ht="12" customHeight="1" x14ac:dyDescent="0.15">
      <c r="A15" s="7" t="s">
        <v>30</v>
      </c>
      <c r="B15" s="10" t="s">
        <v>19</v>
      </c>
      <c r="C15" s="9">
        <v>5840</v>
      </c>
      <c r="D15" s="9">
        <v>5892</v>
      </c>
      <c r="E15" s="9">
        <v>6150</v>
      </c>
      <c r="F15" s="9">
        <v>7906</v>
      </c>
      <c r="G15" s="9">
        <v>4715</v>
      </c>
      <c r="H15" s="9">
        <v>3550</v>
      </c>
      <c r="I15" s="9">
        <v>4284</v>
      </c>
      <c r="J15" s="9">
        <v>5909</v>
      </c>
      <c r="K15" s="9">
        <v>6221</v>
      </c>
      <c r="L15" s="9">
        <v>3218</v>
      </c>
      <c r="M15" s="9">
        <v>3191</v>
      </c>
      <c r="N15" s="9">
        <v>3735</v>
      </c>
      <c r="O15" s="9">
        <f t="shared" si="0"/>
        <v>60611</v>
      </c>
    </row>
    <row r="16" spans="1:15" s="3" customFormat="1" ht="6" customHeight="1" x14ac:dyDescent="0.15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6" s="3" customFormat="1" ht="15" customHeight="1" x14ac:dyDescent="0.15">
      <c r="A17" s="66" t="s">
        <v>31</v>
      </c>
    </row>
    <row r="18" spans="1:16" s="3" customFormat="1" ht="14.25" x14ac:dyDescent="0.15">
      <c r="A18" s="70" t="s">
        <v>32</v>
      </c>
      <c r="B18" s="68" t="s">
        <v>4</v>
      </c>
      <c r="C18" s="69" t="s">
        <v>5</v>
      </c>
      <c r="D18" s="69" t="s">
        <v>6</v>
      </c>
      <c r="E18" s="69" t="s">
        <v>7</v>
      </c>
      <c r="F18" s="69" t="s">
        <v>8</v>
      </c>
      <c r="G18" s="69" t="s">
        <v>9</v>
      </c>
      <c r="H18" s="69" t="s">
        <v>10</v>
      </c>
      <c r="I18" s="69" t="s">
        <v>11</v>
      </c>
      <c r="J18" s="69" t="s">
        <v>12</v>
      </c>
      <c r="K18" s="69" t="s">
        <v>13</v>
      </c>
      <c r="L18" s="69" t="s">
        <v>14</v>
      </c>
      <c r="M18" s="69" t="s">
        <v>15</v>
      </c>
      <c r="N18" s="69" t="s">
        <v>16</v>
      </c>
      <c r="O18" s="69" t="s">
        <v>17</v>
      </c>
    </row>
    <row r="19" spans="1:16" s="3" customFormat="1" ht="12" customHeight="1" x14ac:dyDescent="0.15">
      <c r="A19" s="7" t="s">
        <v>33</v>
      </c>
      <c r="B19" s="8" t="s">
        <v>19</v>
      </c>
      <c r="C19" s="9">
        <v>15896.42</v>
      </c>
      <c r="D19" s="9">
        <v>16703.694</v>
      </c>
      <c r="E19" s="9">
        <v>19523.966</v>
      </c>
      <c r="F19" s="9">
        <v>21778.123</v>
      </c>
      <c r="G19" s="9">
        <v>22349.593000000001</v>
      </c>
      <c r="H19" s="9">
        <v>26292</v>
      </c>
      <c r="I19" s="9">
        <v>18611</v>
      </c>
      <c r="J19" s="9">
        <v>18482</v>
      </c>
      <c r="K19" s="9">
        <v>15470</v>
      </c>
      <c r="L19" s="9">
        <v>21404</v>
      </c>
      <c r="M19" s="9">
        <v>20663</v>
      </c>
      <c r="N19" s="9">
        <v>25331</v>
      </c>
      <c r="O19" s="9">
        <f t="shared" ref="O19:O27" si="1">SUM(C19:N19)</f>
        <v>242504.796</v>
      </c>
    </row>
    <row r="20" spans="1:16" s="3" customFormat="1" ht="12" customHeight="1" x14ac:dyDescent="0.15">
      <c r="A20" s="7" t="s">
        <v>34</v>
      </c>
      <c r="B20" s="8" t="s">
        <v>19</v>
      </c>
      <c r="C20" s="9">
        <v>37559.828999999998</v>
      </c>
      <c r="D20" s="9">
        <v>51883.383999999998</v>
      </c>
      <c r="E20" s="9">
        <v>61852.241999999998</v>
      </c>
      <c r="F20" s="9">
        <v>58185.267</v>
      </c>
      <c r="G20" s="9">
        <v>72336.368000000002</v>
      </c>
      <c r="H20" s="9">
        <v>65227</v>
      </c>
      <c r="I20" s="9">
        <v>58041</v>
      </c>
      <c r="J20" s="9">
        <v>40959</v>
      </c>
      <c r="K20" s="9">
        <v>43895</v>
      </c>
      <c r="L20" s="9">
        <v>68072</v>
      </c>
      <c r="M20" s="9">
        <v>45207</v>
      </c>
      <c r="N20" s="9">
        <v>76144</v>
      </c>
      <c r="O20" s="9">
        <f t="shared" si="1"/>
        <v>679362.09</v>
      </c>
    </row>
    <row r="21" spans="1:16" s="3" customFormat="1" ht="12" customHeight="1" x14ac:dyDescent="0.15">
      <c r="A21" s="7" t="s">
        <v>21</v>
      </c>
      <c r="B21" s="10" t="s">
        <v>19</v>
      </c>
      <c r="C21" s="9">
        <v>21833.420999999998</v>
      </c>
      <c r="D21" s="9">
        <v>21706.178</v>
      </c>
      <c r="E21" s="9">
        <v>27510.136999999999</v>
      </c>
      <c r="F21" s="9">
        <v>29104.85</v>
      </c>
      <c r="G21" s="9">
        <v>23280.423999999999</v>
      </c>
      <c r="H21" s="9">
        <v>30029</v>
      </c>
      <c r="I21" s="9">
        <v>32074</v>
      </c>
      <c r="J21" s="9">
        <v>21622</v>
      </c>
      <c r="K21" s="9">
        <v>26119</v>
      </c>
      <c r="L21" s="9">
        <v>26950</v>
      </c>
      <c r="M21" s="9">
        <v>23661</v>
      </c>
      <c r="N21" s="9">
        <v>30413</v>
      </c>
      <c r="O21" s="9">
        <f t="shared" si="1"/>
        <v>314303.01</v>
      </c>
    </row>
    <row r="22" spans="1:16" s="3" customFormat="1" ht="12" customHeight="1" x14ac:dyDescent="0.15">
      <c r="A22" s="7" t="s">
        <v>22</v>
      </c>
      <c r="B22" s="10" t="s">
        <v>19</v>
      </c>
      <c r="C22" s="9">
        <v>10931.191000000001</v>
      </c>
      <c r="D22" s="9">
        <v>8585.143</v>
      </c>
      <c r="E22" s="9">
        <v>19833.156999999999</v>
      </c>
      <c r="F22" s="9">
        <v>18495.885999999999</v>
      </c>
      <c r="G22" s="9">
        <v>18282.460999999999</v>
      </c>
      <c r="H22" s="9">
        <v>16950</v>
      </c>
      <c r="I22" s="9">
        <v>14829</v>
      </c>
      <c r="J22" s="9">
        <v>12093</v>
      </c>
      <c r="K22" s="9">
        <v>7303</v>
      </c>
      <c r="L22" s="9">
        <v>13273</v>
      </c>
      <c r="M22" s="9">
        <v>10585</v>
      </c>
      <c r="N22" s="9">
        <v>14071</v>
      </c>
      <c r="O22" s="9">
        <f t="shared" si="1"/>
        <v>165231.83799999999</v>
      </c>
    </row>
    <row r="23" spans="1:16" s="3" customFormat="1" ht="12" customHeight="1" x14ac:dyDescent="0.15">
      <c r="A23" s="7" t="s">
        <v>35</v>
      </c>
      <c r="B23" s="10" t="s">
        <v>19</v>
      </c>
      <c r="C23" s="9">
        <v>282.93599999999998</v>
      </c>
      <c r="D23" s="9">
        <v>323.23</v>
      </c>
      <c r="E23" s="9">
        <v>571.27800000000002</v>
      </c>
      <c r="F23" s="9">
        <v>616.87099999999998</v>
      </c>
      <c r="G23" s="9">
        <v>597.39700000000005</v>
      </c>
      <c r="H23" s="9">
        <v>524</v>
      </c>
      <c r="I23" s="9">
        <v>1181</v>
      </c>
      <c r="J23" s="9">
        <v>303</v>
      </c>
      <c r="K23" s="9">
        <v>432</v>
      </c>
      <c r="L23" s="9">
        <v>424</v>
      </c>
      <c r="M23" s="9">
        <v>314</v>
      </c>
      <c r="N23" s="9">
        <v>927</v>
      </c>
      <c r="O23" s="9">
        <v>6498</v>
      </c>
    </row>
    <row r="24" spans="1:16" s="3" customFormat="1" ht="12" customHeight="1" x14ac:dyDescent="0.15">
      <c r="A24" s="7" t="s">
        <v>36</v>
      </c>
      <c r="B24" s="10" t="s">
        <v>37</v>
      </c>
      <c r="C24" s="14">
        <v>480</v>
      </c>
      <c r="D24" s="14" t="s">
        <v>38</v>
      </c>
      <c r="E24" s="14" t="s">
        <v>38</v>
      </c>
      <c r="F24" s="14">
        <v>1</v>
      </c>
      <c r="G24" s="14" t="s">
        <v>84</v>
      </c>
      <c r="H24" s="14">
        <v>1400</v>
      </c>
      <c r="I24" s="14">
        <v>15</v>
      </c>
      <c r="J24" s="14">
        <v>15975</v>
      </c>
      <c r="K24" s="14">
        <v>8400</v>
      </c>
      <c r="L24" s="14">
        <v>0</v>
      </c>
      <c r="M24" s="14">
        <v>5256</v>
      </c>
      <c r="N24" s="14">
        <v>0</v>
      </c>
      <c r="O24" s="9">
        <f t="shared" si="1"/>
        <v>31527</v>
      </c>
      <c r="P24" s="32"/>
    </row>
    <row r="25" spans="1:16" s="3" customFormat="1" ht="12" customHeight="1" x14ac:dyDescent="0.15">
      <c r="A25" s="7" t="s">
        <v>39</v>
      </c>
      <c r="B25" s="10" t="s">
        <v>19</v>
      </c>
      <c r="C25" s="9">
        <v>3.76</v>
      </c>
      <c r="D25" s="9">
        <v>32.631</v>
      </c>
      <c r="E25" s="9">
        <v>5.157</v>
      </c>
      <c r="F25" s="9">
        <v>91.730999999999995</v>
      </c>
      <c r="G25" s="9">
        <v>30.42</v>
      </c>
      <c r="H25" s="9">
        <v>55</v>
      </c>
      <c r="I25" s="9">
        <v>36</v>
      </c>
      <c r="J25" s="9">
        <v>54</v>
      </c>
      <c r="K25" s="9">
        <v>95</v>
      </c>
      <c r="L25" s="9">
        <v>69</v>
      </c>
      <c r="M25" s="9">
        <v>27</v>
      </c>
      <c r="N25" s="15">
        <v>48</v>
      </c>
      <c r="O25" s="9">
        <f t="shared" si="1"/>
        <v>547.69900000000007</v>
      </c>
    </row>
    <row r="26" spans="1:16" s="3" customFormat="1" ht="12" customHeight="1" x14ac:dyDescent="0.15">
      <c r="A26" s="7" t="s">
        <v>76</v>
      </c>
      <c r="B26" s="10" t="s">
        <v>77</v>
      </c>
      <c r="C26" s="9">
        <v>9310</v>
      </c>
      <c r="D26" s="9">
        <v>12311</v>
      </c>
      <c r="E26" s="9">
        <v>13461</v>
      </c>
      <c r="F26" s="9">
        <v>16380</v>
      </c>
      <c r="G26" s="9">
        <v>10638</v>
      </c>
      <c r="H26" s="9">
        <v>3961</v>
      </c>
      <c r="I26" s="9">
        <v>11171</v>
      </c>
      <c r="J26" s="9">
        <v>9869</v>
      </c>
      <c r="K26" s="9">
        <v>7808</v>
      </c>
      <c r="L26" s="9">
        <v>20895</v>
      </c>
      <c r="M26" s="9">
        <v>6856</v>
      </c>
      <c r="N26" s="15">
        <v>13330</v>
      </c>
      <c r="O26" s="9">
        <f t="shared" si="1"/>
        <v>135990</v>
      </c>
    </row>
    <row r="27" spans="1:16" s="3" customFormat="1" ht="12" customHeight="1" x14ac:dyDescent="0.15">
      <c r="A27" s="7" t="s">
        <v>78</v>
      </c>
      <c r="B27" s="10" t="s">
        <v>77</v>
      </c>
      <c r="C27" s="9">
        <v>1668</v>
      </c>
      <c r="D27" s="9">
        <v>3857</v>
      </c>
      <c r="E27" s="9">
        <v>2777</v>
      </c>
      <c r="F27" s="9">
        <v>3084</v>
      </c>
      <c r="G27" s="9">
        <v>2619</v>
      </c>
      <c r="H27" s="9">
        <v>1974</v>
      </c>
      <c r="I27" s="9">
        <v>2068</v>
      </c>
      <c r="J27" s="9">
        <v>4015</v>
      </c>
      <c r="K27" s="9">
        <v>2366</v>
      </c>
      <c r="L27" s="9">
        <v>3235</v>
      </c>
      <c r="M27" s="9">
        <v>2300</v>
      </c>
      <c r="N27" s="9">
        <v>2827</v>
      </c>
      <c r="O27" s="9">
        <f t="shared" si="1"/>
        <v>32790</v>
      </c>
    </row>
    <row r="28" spans="1:16" s="3" customFormat="1" ht="4.5" customHeight="1" x14ac:dyDescent="0.15"/>
    <row r="29" spans="1:16" s="3" customFormat="1" ht="12" customHeight="1" x14ac:dyDescent="0.15">
      <c r="A29" s="7" t="s">
        <v>40</v>
      </c>
      <c r="B29" s="10" t="s">
        <v>19</v>
      </c>
      <c r="C29" s="9">
        <v>18199.72</v>
      </c>
      <c r="D29" s="9">
        <v>17770.190999999999</v>
      </c>
      <c r="E29" s="9">
        <v>19929.36</v>
      </c>
      <c r="F29" s="9">
        <v>20172.349999999999</v>
      </c>
      <c r="G29" s="9">
        <v>23356.01</v>
      </c>
      <c r="H29" s="9">
        <v>20875</v>
      </c>
      <c r="I29" s="9">
        <v>21252</v>
      </c>
      <c r="J29" s="9">
        <v>15703</v>
      </c>
      <c r="K29" s="9">
        <v>8937</v>
      </c>
      <c r="L29" s="9">
        <v>22963</v>
      </c>
      <c r="M29" s="9">
        <v>15919</v>
      </c>
      <c r="N29" s="9">
        <v>21027</v>
      </c>
      <c r="O29" s="9">
        <f t="shared" ref="O29:O34" si="2">SUM(C29:N29)</f>
        <v>226103.63099999999</v>
      </c>
    </row>
    <row r="30" spans="1:16" s="3" customFormat="1" ht="12" customHeight="1" x14ac:dyDescent="0.15">
      <c r="A30" s="16" t="s">
        <v>41</v>
      </c>
      <c r="B30" s="10" t="s">
        <v>19</v>
      </c>
      <c r="C30" s="9">
        <v>290483.22499999998</v>
      </c>
      <c r="D30" s="9">
        <v>321774.60800000001</v>
      </c>
      <c r="E30" s="9">
        <v>314098.02</v>
      </c>
      <c r="F30" s="9">
        <v>304931.147</v>
      </c>
      <c r="G30" s="9">
        <v>382659.7</v>
      </c>
      <c r="H30" s="9">
        <v>403834</v>
      </c>
      <c r="I30" s="9">
        <v>332403</v>
      </c>
      <c r="J30" s="9">
        <v>281760</v>
      </c>
      <c r="K30" s="9">
        <v>350611</v>
      </c>
      <c r="L30" s="9">
        <v>365636</v>
      </c>
      <c r="M30" s="9">
        <v>288191</v>
      </c>
      <c r="N30" s="9">
        <v>276972</v>
      </c>
      <c r="O30" s="9">
        <v>3913355</v>
      </c>
    </row>
    <row r="31" spans="1:16" s="3" customFormat="1" ht="12" customHeight="1" x14ac:dyDescent="0.15">
      <c r="A31" s="7" t="s">
        <v>42</v>
      </c>
      <c r="B31" s="10" t="s">
        <v>43</v>
      </c>
      <c r="C31" s="9">
        <v>11323</v>
      </c>
      <c r="D31" s="9">
        <v>17800</v>
      </c>
      <c r="E31" s="9">
        <v>15526</v>
      </c>
      <c r="F31" s="9">
        <v>19617</v>
      </c>
      <c r="G31" s="9">
        <v>15769</v>
      </c>
      <c r="H31" s="9">
        <v>19667</v>
      </c>
      <c r="I31" s="9">
        <v>13925</v>
      </c>
      <c r="J31" s="9">
        <v>12917</v>
      </c>
      <c r="K31" s="9">
        <v>13688</v>
      </c>
      <c r="L31" s="9">
        <v>11728</v>
      </c>
      <c r="M31" s="9">
        <v>12275</v>
      </c>
      <c r="N31" s="9">
        <v>17473</v>
      </c>
      <c r="O31" s="9">
        <f t="shared" si="2"/>
        <v>181708</v>
      </c>
    </row>
    <row r="32" spans="1:16" s="3" customFormat="1" ht="12" customHeight="1" x14ac:dyDescent="0.15">
      <c r="A32" s="16" t="s">
        <v>44</v>
      </c>
      <c r="B32" s="10" t="s">
        <v>45</v>
      </c>
      <c r="C32" s="9">
        <v>130011</v>
      </c>
      <c r="D32" s="9">
        <v>136087</v>
      </c>
      <c r="E32" s="9">
        <v>160106</v>
      </c>
      <c r="F32" s="9">
        <v>150156</v>
      </c>
      <c r="G32" s="9">
        <v>143503</v>
      </c>
      <c r="H32" s="9">
        <v>148023</v>
      </c>
      <c r="I32" s="9">
        <v>157531</v>
      </c>
      <c r="J32" s="9">
        <v>121679</v>
      </c>
      <c r="K32" s="9">
        <v>100458</v>
      </c>
      <c r="L32" s="9">
        <v>142588</v>
      </c>
      <c r="M32" s="9">
        <v>109643</v>
      </c>
      <c r="N32" s="9">
        <v>177569</v>
      </c>
      <c r="O32" s="9">
        <f t="shared" si="2"/>
        <v>1677354</v>
      </c>
    </row>
    <row r="33" spans="1:15" s="3" customFormat="1" ht="12" customHeight="1" x14ac:dyDescent="0.15">
      <c r="A33" s="16" t="s">
        <v>46</v>
      </c>
      <c r="B33" s="10" t="s">
        <v>47</v>
      </c>
      <c r="C33" s="9">
        <v>22452</v>
      </c>
      <c r="D33" s="9">
        <v>49131</v>
      </c>
      <c r="E33" s="9">
        <v>47345</v>
      </c>
      <c r="F33" s="9">
        <v>57805</v>
      </c>
      <c r="G33" s="9">
        <v>52500</v>
      </c>
      <c r="H33" s="9">
        <v>37849</v>
      </c>
      <c r="I33" s="9">
        <v>26413</v>
      </c>
      <c r="J33" s="9">
        <v>32410</v>
      </c>
      <c r="K33" s="9">
        <v>29092</v>
      </c>
      <c r="L33" s="9">
        <v>33887</v>
      </c>
      <c r="M33" s="9">
        <v>41814</v>
      </c>
      <c r="N33" s="9">
        <v>37142</v>
      </c>
      <c r="O33" s="9">
        <f t="shared" si="2"/>
        <v>467840</v>
      </c>
    </row>
    <row r="34" spans="1:15" s="3" customFormat="1" ht="12" customHeight="1" x14ac:dyDescent="0.15">
      <c r="A34" s="7" t="s">
        <v>48</v>
      </c>
      <c r="B34" s="10" t="s">
        <v>47</v>
      </c>
      <c r="C34" s="9">
        <v>9461</v>
      </c>
      <c r="D34" s="9">
        <v>19768</v>
      </c>
      <c r="E34" s="9">
        <v>16044</v>
      </c>
      <c r="F34" s="9">
        <v>11971</v>
      </c>
      <c r="G34" s="9">
        <v>8325</v>
      </c>
      <c r="H34" s="9">
        <v>17796</v>
      </c>
      <c r="I34" s="9">
        <v>9904</v>
      </c>
      <c r="J34" s="9">
        <v>12271</v>
      </c>
      <c r="K34" s="9">
        <v>14266</v>
      </c>
      <c r="L34" s="9">
        <v>12848</v>
      </c>
      <c r="M34" s="9">
        <v>20998</v>
      </c>
      <c r="N34" s="9">
        <v>11155</v>
      </c>
      <c r="O34" s="9">
        <f t="shared" si="2"/>
        <v>164807</v>
      </c>
    </row>
    <row r="35" spans="1:15" s="3" customFormat="1" ht="6" customHeight="1" x14ac:dyDescent="0.15">
      <c r="A35" s="11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s="3" customFormat="1" ht="15" customHeight="1" x14ac:dyDescent="0.15">
      <c r="A36" s="66" t="s">
        <v>31</v>
      </c>
    </row>
    <row r="37" spans="1:15" s="3" customFormat="1" ht="14.25" x14ac:dyDescent="0.15">
      <c r="A37" s="67" t="s">
        <v>49</v>
      </c>
      <c r="B37" s="68" t="s">
        <v>4</v>
      </c>
      <c r="C37" s="69" t="s">
        <v>5</v>
      </c>
      <c r="D37" s="69" t="s">
        <v>6</v>
      </c>
      <c r="E37" s="69" t="s">
        <v>7</v>
      </c>
      <c r="F37" s="69" t="s">
        <v>8</v>
      </c>
      <c r="G37" s="69" t="s">
        <v>9</v>
      </c>
      <c r="H37" s="69" t="s">
        <v>10</v>
      </c>
      <c r="I37" s="69" t="s">
        <v>11</v>
      </c>
      <c r="J37" s="69" t="s">
        <v>12</v>
      </c>
      <c r="K37" s="69" t="s">
        <v>13</v>
      </c>
      <c r="L37" s="69" t="s">
        <v>14</v>
      </c>
      <c r="M37" s="69" t="s">
        <v>15</v>
      </c>
      <c r="N37" s="69" t="s">
        <v>16</v>
      </c>
      <c r="O37" s="69" t="s">
        <v>17</v>
      </c>
    </row>
    <row r="38" spans="1:15" s="3" customFormat="1" ht="12" customHeight="1" x14ac:dyDescent="0.15">
      <c r="A38" s="7" t="s">
        <v>50</v>
      </c>
      <c r="B38" s="8" t="s">
        <v>19</v>
      </c>
      <c r="C38" s="9">
        <v>21608.69</v>
      </c>
      <c r="D38" s="9">
        <v>11954.991</v>
      </c>
      <c r="E38" s="9">
        <v>26979.536</v>
      </c>
      <c r="F38" s="9">
        <v>25653.927</v>
      </c>
      <c r="G38" s="9">
        <v>13398</v>
      </c>
      <c r="H38" s="9">
        <v>21597</v>
      </c>
      <c r="I38" s="9">
        <v>20188</v>
      </c>
      <c r="J38" s="9">
        <v>14993</v>
      </c>
      <c r="K38" s="9">
        <v>16184</v>
      </c>
      <c r="L38" s="9">
        <v>19274</v>
      </c>
      <c r="M38" s="9">
        <v>23101</v>
      </c>
      <c r="N38" s="9">
        <v>21493</v>
      </c>
      <c r="O38" s="9">
        <v>236426</v>
      </c>
    </row>
    <row r="39" spans="1:15" s="3" customFormat="1" ht="12" customHeight="1" x14ac:dyDescent="0.15">
      <c r="A39" s="7" t="s">
        <v>21</v>
      </c>
      <c r="B39" s="10" t="s">
        <v>19</v>
      </c>
      <c r="C39" s="9">
        <v>19723.702000000001</v>
      </c>
      <c r="D39" s="9">
        <v>11701.781000000001</v>
      </c>
      <c r="E39" s="9">
        <v>18007.141</v>
      </c>
      <c r="F39" s="9">
        <v>13218.263000000001</v>
      </c>
      <c r="G39" s="9">
        <v>14270</v>
      </c>
      <c r="H39" s="9">
        <v>18125</v>
      </c>
      <c r="I39" s="9">
        <v>13590</v>
      </c>
      <c r="J39" s="9">
        <v>12004</v>
      </c>
      <c r="K39" s="9">
        <v>18900</v>
      </c>
      <c r="L39" s="9">
        <v>16119</v>
      </c>
      <c r="M39" s="9">
        <v>15701</v>
      </c>
      <c r="N39" s="9">
        <v>15227</v>
      </c>
      <c r="O39" s="9">
        <f t="shared" ref="O39:O45" si="3">SUM(C39:N39)</f>
        <v>186586.88699999999</v>
      </c>
    </row>
    <row r="40" spans="1:15" s="3" customFormat="1" ht="12" customHeight="1" x14ac:dyDescent="0.15">
      <c r="A40" s="7" t="s">
        <v>22</v>
      </c>
      <c r="B40" s="10" t="s">
        <v>19</v>
      </c>
      <c r="C40" s="9">
        <v>5971.0389999999998</v>
      </c>
      <c r="D40" s="9">
        <v>2561.5549999999998</v>
      </c>
      <c r="E40" s="9">
        <v>4295.4319999999998</v>
      </c>
      <c r="F40" s="9">
        <v>2529.4650000000001</v>
      </c>
      <c r="G40" s="9">
        <v>3226</v>
      </c>
      <c r="H40" s="9">
        <v>3660</v>
      </c>
      <c r="I40" s="9">
        <v>2850</v>
      </c>
      <c r="J40" s="9">
        <v>3131</v>
      </c>
      <c r="K40" s="9">
        <v>2970</v>
      </c>
      <c r="L40" s="9">
        <v>2542</v>
      </c>
      <c r="M40" s="9">
        <v>3027</v>
      </c>
      <c r="N40" s="9">
        <v>2207</v>
      </c>
      <c r="O40" s="9">
        <f t="shared" si="3"/>
        <v>38970.490999999995</v>
      </c>
    </row>
    <row r="41" spans="1:15" s="3" customFormat="1" ht="12" customHeight="1" x14ac:dyDescent="0.15">
      <c r="A41" s="7" t="s">
        <v>35</v>
      </c>
      <c r="B41" s="10" t="s">
        <v>19</v>
      </c>
      <c r="C41" s="9">
        <v>54.38</v>
      </c>
      <c r="D41" s="9">
        <v>81.301000000000002</v>
      </c>
      <c r="E41" s="9">
        <v>37.868000000000002</v>
      </c>
      <c r="F41" s="9">
        <v>41.540999999999997</v>
      </c>
      <c r="G41" s="9">
        <v>28</v>
      </c>
      <c r="H41" s="9">
        <v>14</v>
      </c>
      <c r="I41" s="9">
        <v>15</v>
      </c>
      <c r="J41" s="9">
        <v>42</v>
      </c>
      <c r="K41" s="9">
        <v>41</v>
      </c>
      <c r="L41" s="9">
        <v>29</v>
      </c>
      <c r="M41" s="9">
        <v>98</v>
      </c>
      <c r="N41" s="9">
        <v>114</v>
      </c>
      <c r="O41" s="9">
        <f t="shared" si="3"/>
        <v>596.09</v>
      </c>
    </row>
    <row r="42" spans="1:15" s="3" customFormat="1" ht="12" customHeight="1" x14ac:dyDescent="0.15">
      <c r="A42" s="7" t="s">
        <v>36</v>
      </c>
      <c r="B42" s="10" t="s">
        <v>37</v>
      </c>
      <c r="C42" s="14" t="s">
        <v>38</v>
      </c>
      <c r="D42" s="14">
        <v>5530</v>
      </c>
      <c r="E42" s="9">
        <v>610</v>
      </c>
      <c r="F42" s="9">
        <v>3690</v>
      </c>
      <c r="G42" s="9">
        <v>3716</v>
      </c>
      <c r="H42" s="14">
        <v>7776</v>
      </c>
      <c r="I42" s="14" t="s">
        <v>38</v>
      </c>
      <c r="J42" s="14">
        <v>2916</v>
      </c>
      <c r="K42" s="14">
        <v>2037</v>
      </c>
      <c r="L42" s="14">
        <v>3150</v>
      </c>
      <c r="M42" s="14">
        <v>1010</v>
      </c>
      <c r="N42" s="9">
        <v>2</v>
      </c>
      <c r="O42" s="9">
        <f t="shared" si="3"/>
        <v>30437</v>
      </c>
    </row>
    <row r="43" spans="1:15" s="3" customFormat="1" ht="12" customHeight="1" x14ac:dyDescent="0.15">
      <c r="A43" s="7" t="s">
        <v>51</v>
      </c>
      <c r="B43" s="10" t="s">
        <v>19</v>
      </c>
      <c r="C43" s="9">
        <v>228.08199999999999</v>
      </c>
      <c r="D43" s="9">
        <v>77.718999999999994</v>
      </c>
      <c r="E43" s="9">
        <v>128.93299999999999</v>
      </c>
      <c r="F43" s="71">
        <v>359.01799999999997</v>
      </c>
      <c r="G43" s="71">
        <v>49</v>
      </c>
      <c r="H43" s="71">
        <v>120</v>
      </c>
      <c r="I43" s="71">
        <v>72</v>
      </c>
      <c r="J43" s="9">
        <v>309</v>
      </c>
      <c r="K43" s="9">
        <v>327</v>
      </c>
      <c r="L43" s="9">
        <v>1508</v>
      </c>
      <c r="M43" s="9">
        <v>890</v>
      </c>
      <c r="N43" s="9">
        <v>191</v>
      </c>
      <c r="O43" s="9">
        <v>4259</v>
      </c>
    </row>
    <row r="44" spans="1:15" s="3" customFormat="1" ht="12" customHeight="1" x14ac:dyDescent="0.15">
      <c r="A44" s="7" t="s">
        <v>76</v>
      </c>
      <c r="B44" s="10" t="s">
        <v>81</v>
      </c>
      <c r="C44" s="9">
        <v>53890</v>
      </c>
      <c r="D44" s="9">
        <v>42662</v>
      </c>
      <c r="E44" s="9">
        <v>59784</v>
      </c>
      <c r="F44" s="9">
        <v>44274</v>
      </c>
      <c r="G44" s="9">
        <v>54446</v>
      </c>
      <c r="H44" s="9">
        <v>39611</v>
      </c>
      <c r="I44" s="9">
        <v>41381</v>
      </c>
      <c r="J44" s="9">
        <v>28655</v>
      </c>
      <c r="K44" s="9">
        <v>33135</v>
      </c>
      <c r="L44" s="9">
        <v>36661</v>
      </c>
      <c r="M44" s="9">
        <v>69346</v>
      </c>
      <c r="N44" s="9">
        <v>60419</v>
      </c>
      <c r="O44" s="9">
        <f t="shared" si="3"/>
        <v>564264</v>
      </c>
    </row>
    <row r="45" spans="1:15" s="3" customFormat="1" ht="12" customHeight="1" x14ac:dyDescent="0.15">
      <c r="A45" s="7" t="s">
        <v>78</v>
      </c>
      <c r="B45" s="10" t="s">
        <v>81</v>
      </c>
      <c r="C45" s="9">
        <v>106767</v>
      </c>
      <c r="D45" s="9">
        <v>71430</v>
      </c>
      <c r="E45" s="9">
        <v>146914</v>
      </c>
      <c r="F45" s="9">
        <v>185721</v>
      </c>
      <c r="G45" s="9">
        <v>85935</v>
      </c>
      <c r="H45" s="9">
        <v>114141</v>
      </c>
      <c r="I45" s="9">
        <v>81327</v>
      </c>
      <c r="J45" s="9">
        <v>106043</v>
      </c>
      <c r="K45" s="9">
        <v>84732</v>
      </c>
      <c r="L45" s="9">
        <v>102588</v>
      </c>
      <c r="M45" s="9">
        <v>124725</v>
      </c>
      <c r="N45" s="9">
        <v>80384</v>
      </c>
      <c r="O45" s="9">
        <f t="shared" si="3"/>
        <v>1290707</v>
      </c>
    </row>
    <row r="46" spans="1:15" s="3" customFormat="1" ht="4.5" customHeight="1" x14ac:dyDescent="0.15">
      <c r="A46" s="19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s="3" customFormat="1" ht="12" customHeight="1" x14ac:dyDescent="0.15">
      <c r="A47" s="22" t="s">
        <v>53</v>
      </c>
      <c r="B47" s="10" t="s">
        <v>19</v>
      </c>
      <c r="C47" s="23">
        <v>3244.0909999999999</v>
      </c>
      <c r="D47" s="23">
        <v>4273.8990000000003</v>
      </c>
      <c r="E47" s="23">
        <v>4038.43</v>
      </c>
      <c r="F47" s="23">
        <v>4753.8320000000003</v>
      </c>
      <c r="G47" s="23">
        <v>3673</v>
      </c>
      <c r="H47" s="23">
        <v>3495</v>
      </c>
      <c r="I47" s="23">
        <v>3784</v>
      </c>
      <c r="J47" s="23">
        <v>1938</v>
      </c>
      <c r="K47" s="23">
        <v>1927</v>
      </c>
      <c r="L47" s="23">
        <v>3067</v>
      </c>
      <c r="M47" s="23">
        <v>1008</v>
      </c>
      <c r="N47" s="23">
        <v>2319</v>
      </c>
      <c r="O47" s="9">
        <v>37522</v>
      </c>
    </row>
    <row r="48" spans="1:15" s="3" customFormat="1" ht="12" customHeight="1" x14ac:dyDescent="0.15">
      <c r="A48" s="7" t="s">
        <v>54</v>
      </c>
      <c r="B48" s="10" t="s">
        <v>19</v>
      </c>
      <c r="C48" s="9">
        <v>11204</v>
      </c>
      <c r="D48" s="9">
        <v>6909</v>
      </c>
      <c r="E48" s="9">
        <v>17495</v>
      </c>
      <c r="F48" s="9">
        <v>15958</v>
      </c>
      <c r="G48" s="9">
        <v>19755</v>
      </c>
      <c r="H48" s="9">
        <v>21430</v>
      </c>
      <c r="I48" s="9">
        <v>14738</v>
      </c>
      <c r="J48" s="9">
        <v>8963</v>
      </c>
      <c r="K48" s="9">
        <v>11533</v>
      </c>
      <c r="L48" s="9">
        <v>10474</v>
      </c>
      <c r="M48" s="9">
        <v>9125</v>
      </c>
      <c r="N48" s="9">
        <v>6600</v>
      </c>
      <c r="O48" s="9">
        <f>SUM(C48:N48)</f>
        <v>154184</v>
      </c>
    </row>
    <row r="49" spans="1:15" s="3" customFormat="1" ht="12" customHeight="1" x14ac:dyDescent="0.15">
      <c r="A49" s="16" t="s">
        <v>55</v>
      </c>
      <c r="B49" s="10" t="s">
        <v>56</v>
      </c>
      <c r="C49" s="9">
        <v>84759</v>
      </c>
      <c r="D49" s="9">
        <v>51872</v>
      </c>
      <c r="E49" s="9">
        <v>77205</v>
      </c>
      <c r="F49" s="9">
        <v>76931</v>
      </c>
      <c r="G49" s="9">
        <v>62029</v>
      </c>
      <c r="H49" s="9">
        <v>67267</v>
      </c>
      <c r="I49" s="9">
        <v>70191</v>
      </c>
      <c r="J49" s="9">
        <v>55775</v>
      </c>
      <c r="K49" s="9">
        <v>85638</v>
      </c>
      <c r="L49" s="9">
        <v>70988</v>
      </c>
      <c r="M49" s="9">
        <v>81186</v>
      </c>
      <c r="N49" s="9">
        <v>78691</v>
      </c>
      <c r="O49" s="9">
        <f>SUM(C49:N49)</f>
        <v>862532</v>
      </c>
    </row>
    <row r="50" spans="1:15" s="3" customFormat="1" ht="12" customHeight="1" x14ac:dyDescent="0.15">
      <c r="A50" s="16" t="s">
        <v>57</v>
      </c>
      <c r="B50" s="10" t="s">
        <v>45</v>
      </c>
      <c r="C50" s="9">
        <v>8495</v>
      </c>
      <c r="D50" s="9">
        <v>11081</v>
      </c>
      <c r="E50" s="9">
        <v>22447</v>
      </c>
      <c r="F50" s="9">
        <v>12206</v>
      </c>
      <c r="G50" s="9">
        <v>13227</v>
      </c>
      <c r="H50" s="9">
        <v>28175</v>
      </c>
      <c r="I50" s="9">
        <v>9341</v>
      </c>
      <c r="J50" s="9">
        <v>21630</v>
      </c>
      <c r="K50" s="9">
        <v>10022</v>
      </c>
      <c r="L50" s="9">
        <v>21139</v>
      </c>
      <c r="M50" s="9">
        <v>17728</v>
      </c>
      <c r="N50" s="9">
        <v>12454</v>
      </c>
      <c r="O50" s="9">
        <f>SUM(C50:N50)</f>
        <v>187945</v>
      </c>
    </row>
    <row r="51" spans="1:15" s="3" customFormat="1" ht="12" customHeight="1" x14ac:dyDescent="0.15">
      <c r="A51" s="7" t="s">
        <v>58</v>
      </c>
      <c r="B51" s="10" t="s">
        <v>45</v>
      </c>
      <c r="C51" s="9">
        <v>41956</v>
      </c>
      <c r="D51" s="9">
        <v>24201</v>
      </c>
      <c r="E51" s="9">
        <v>19159</v>
      </c>
      <c r="F51" s="9">
        <v>27814</v>
      </c>
      <c r="G51" s="9">
        <v>30481</v>
      </c>
      <c r="H51" s="9">
        <v>37393</v>
      </c>
      <c r="I51" s="9">
        <v>35188</v>
      </c>
      <c r="J51" s="9">
        <v>37626</v>
      </c>
      <c r="K51" s="9">
        <v>17311</v>
      </c>
      <c r="L51" s="9">
        <v>18521</v>
      </c>
      <c r="M51" s="9">
        <v>34722</v>
      </c>
      <c r="N51" s="9">
        <v>26458</v>
      </c>
      <c r="O51" s="9">
        <f>SUM(C51:N51)</f>
        <v>350830</v>
      </c>
    </row>
    <row r="52" spans="1:15" s="3" customFormat="1" ht="12" customHeight="1" x14ac:dyDescent="0.15">
      <c r="A52" s="7" t="s">
        <v>59</v>
      </c>
      <c r="B52" s="10" t="s">
        <v>45</v>
      </c>
      <c r="C52" s="9">
        <v>146463</v>
      </c>
      <c r="D52" s="9">
        <v>73117</v>
      </c>
      <c r="E52" s="9">
        <v>117769</v>
      </c>
      <c r="F52" s="9">
        <v>111509</v>
      </c>
      <c r="G52" s="9">
        <v>85483</v>
      </c>
      <c r="H52" s="9">
        <v>85705</v>
      </c>
      <c r="I52" s="9">
        <v>75132</v>
      </c>
      <c r="J52" s="9">
        <v>71174</v>
      </c>
      <c r="K52" s="9">
        <v>123709</v>
      </c>
      <c r="L52" s="9">
        <v>124953</v>
      </c>
      <c r="M52" s="9">
        <v>126710</v>
      </c>
      <c r="N52" s="9">
        <v>117857</v>
      </c>
      <c r="O52" s="9">
        <v>1259580</v>
      </c>
    </row>
    <row r="53" spans="1:15" s="3" customFormat="1" ht="17.25" x14ac:dyDescent="0.2">
      <c r="A53" s="72" t="s">
        <v>85</v>
      </c>
      <c r="B53" s="73"/>
      <c r="C53" s="73"/>
    </row>
    <row r="54" spans="1:15" s="3" customFormat="1" ht="2.25" customHeight="1" x14ac:dyDescent="0.2">
      <c r="A54" s="26"/>
    </row>
    <row r="55" spans="1:15" s="3" customFormat="1" ht="12" x14ac:dyDescent="0.15">
      <c r="A55" s="74" t="s">
        <v>1</v>
      </c>
      <c r="E55" s="3" t="s">
        <v>2</v>
      </c>
    </row>
    <row r="56" spans="1:15" s="3" customFormat="1" ht="14.25" x14ac:dyDescent="0.15">
      <c r="A56" s="75" t="s">
        <v>61</v>
      </c>
      <c r="B56" s="76" t="s">
        <v>4</v>
      </c>
      <c r="C56" s="77" t="s">
        <v>5</v>
      </c>
      <c r="D56" s="77" t="s">
        <v>6</v>
      </c>
      <c r="E56" s="77" t="s">
        <v>7</v>
      </c>
      <c r="F56" s="77" t="s">
        <v>8</v>
      </c>
      <c r="G56" s="77" t="s">
        <v>9</v>
      </c>
      <c r="H56" s="77" t="s">
        <v>10</v>
      </c>
      <c r="I56" s="77" t="s">
        <v>11</v>
      </c>
      <c r="J56" s="77" t="s">
        <v>12</v>
      </c>
      <c r="K56" s="77" t="s">
        <v>13</v>
      </c>
      <c r="L56" s="77" t="s">
        <v>14</v>
      </c>
      <c r="M56" s="77" t="s">
        <v>15</v>
      </c>
      <c r="N56" s="77" t="s">
        <v>16</v>
      </c>
      <c r="O56" s="77" t="s">
        <v>17</v>
      </c>
    </row>
    <row r="57" spans="1:15" s="3" customFormat="1" ht="12" x14ac:dyDescent="0.15">
      <c r="A57" s="7" t="s">
        <v>18</v>
      </c>
      <c r="B57" s="8" t="s">
        <v>62</v>
      </c>
      <c r="C57" s="9">
        <v>2529</v>
      </c>
      <c r="D57" s="9">
        <v>2617</v>
      </c>
      <c r="E57" s="9">
        <v>2856</v>
      </c>
      <c r="F57" s="9">
        <v>2635</v>
      </c>
      <c r="G57" s="9">
        <v>2179</v>
      </c>
      <c r="H57" s="9">
        <v>2556</v>
      </c>
      <c r="I57" s="9">
        <v>2648</v>
      </c>
      <c r="J57" s="9">
        <v>2036</v>
      </c>
      <c r="K57" s="9">
        <v>2213</v>
      </c>
      <c r="L57" s="9">
        <v>2423</v>
      </c>
      <c r="M57" s="9">
        <v>2459</v>
      </c>
      <c r="N57" s="9">
        <v>2638</v>
      </c>
      <c r="O57" s="9">
        <f t="shared" ref="O57:O67" si="4">SUM(C57:N57)</f>
        <v>29789</v>
      </c>
    </row>
    <row r="58" spans="1:15" s="3" customFormat="1" ht="12" x14ac:dyDescent="0.15">
      <c r="A58" s="7" t="s">
        <v>20</v>
      </c>
      <c r="B58" s="8" t="s">
        <v>62</v>
      </c>
      <c r="C58" s="9">
        <v>2166</v>
      </c>
      <c r="D58" s="9">
        <v>2780</v>
      </c>
      <c r="E58" s="9">
        <v>3389</v>
      </c>
      <c r="F58" s="9">
        <v>3208</v>
      </c>
      <c r="G58" s="71">
        <v>3346</v>
      </c>
      <c r="H58" s="9">
        <v>3470</v>
      </c>
      <c r="I58" s="9">
        <v>2631</v>
      </c>
      <c r="J58" s="9">
        <v>2411</v>
      </c>
      <c r="K58" s="9">
        <v>2739</v>
      </c>
      <c r="L58" s="9">
        <v>2949</v>
      </c>
      <c r="M58" s="9">
        <v>2551</v>
      </c>
      <c r="N58" s="9">
        <v>3323</v>
      </c>
      <c r="O58" s="9">
        <v>34961</v>
      </c>
    </row>
    <row r="59" spans="1:15" s="3" customFormat="1" ht="12" x14ac:dyDescent="0.15">
      <c r="A59" s="7" t="s">
        <v>63</v>
      </c>
      <c r="B59" s="8" t="s">
        <v>62</v>
      </c>
      <c r="C59" s="9">
        <v>3037</v>
      </c>
      <c r="D59" s="9">
        <v>3161</v>
      </c>
      <c r="E59" s="9">
        <v>3761</v>
      </c>
      <c r="F59" s="9">
        <v>3464</v>
      </c>
      <c r="G59" s="9">
        <v>2748</v>
      </c>
      <c r="H59" s="9">
        <v>3052</v>
      </c>
      <c r="I59" s="9">
        <v>2992</v>
      </c>
      <c r="J59" s="9">
        <v>2921</v>
      </c>
      <c r="K59" s="9">
        <v>3310</v>
      </c>
      <c r="L59" s="9">
        <v>3577</v>
      </c>
      <c r="M59" s="9">
        <v>3432</v>
      </c>
      <c r="N59" s="9">
        <v>3584</v>
      </c>
      <c r="O59" s="9">
        <f t="shared" si="4"/>
        <v>39039</v>
      </c>
    </row>
    <row r="60" spans="1:15" s="3" customFormat="1" ht="12" x14ac:dyDescent="0.15">
      <c r="A60" s="7" t="s">
        <v>64</v>
      </c>
      <c r="B60" s="8" t="s">
        <v>62</v>
      </c>
      <c r="C60" s="9">
        <v>1388</v>
      </c>
      <c r="D60" s="9">
        <v>1557</v>
      </c>
      <c r="E60" s="9">
        <v>1797</v>
      </c>
      <c r="F60" s="9">
        <v>1823</v>
      </c>
      <c r="G60" s="9">
        <v>1712</v>
      </c>
      <c r="H60" s="9">
        <v>1646</v>
      </c>
      <c r="I60" s="9">
        <v>1520</v>
      </c>
      <c r="J60" s="9">
        <v>1294</v>
      </c>
      <c r="K60" s="9">
        <v>1158</v>
      </c>
      <c r="L60" s="9">
        <v>1295</v>
      </c>
      <c r="M60" s="9">
        <v>1320</v>
      </c>
      <c r="N60" s="9">
        <v>1319</v>
      </c>
      <c r="O60" s="9">
        <f t="shared" si="4"/>
        <v>17829</v>
      </c>
    </row>
    <row r="61" spans="1:15" s="3" customFormat="1" ht="12" x14ac:dyDescent="0.15">
      <c r="A61" s="7" t="s">
        <v>76</v>
      </c>
      <c r="B61" s="8" t="s">
        <v>62</v>
      </c>
      <c r="C61" s="9">
        <v>612</v>
      </c>
      <c r="D61" s="9">
        <v>652</v>
      </c>
      <c r="E61" s="9">
        <v>562</v>
      </c>
      <c r="F61" s="9">
        <v>400</v>
      </c>
      <c r="G61" s="9">
        <v>265</v>
      </c>
      <c r="H61" s="9">
        <v>276</v>
      </c>
      <c r="I61" s="9">
        <v>309</v>
      </c>
      <c r="J61" s="9">
        <v>270</v>
      </c>
      <c r="K61" s="9">
        <v>366</v>
      </c>
      <c r="L61" s="9">
        <v>427</v>
      </c>
      <c r="M61" s="9">
        <v>730</v>
      </c>
      <c r="N61" s="9">
        <v>672</v>
      </c>
      <c r="O61" s="9">
        <f t="shared" si="4"/>
        <v>5541</v>
      </c>
    </row>
    <row r="62" spans="1:15" s="3" customFormat="1" ht="12" x14ac:dyDescent="0.15">
      <c r="A62" s="7" t="s">
        <v>78</v>
      </c>
      <c r="B62" s="8" t="s">
        <v>62</v>
      </c>
      <c r="C62" s="9">
        <v>303</v>
      </c>
      <c r="D62" s="9">
        <v>291</v>
      </c>
      <c r="E62" s="9">
        <v>285</v>
      </c>
      <c r="F62" s="9">
        <v>266</v>
      </c>
      <c r="G62" s="9">
        <v>153</v>
      </c>
      <c r="H62" s="9">
        <v>130</v>
      </c>
      <c r="I62" s="9">
        <v>165</v>
      </c>
      <c r="J62" s="9">
        <v>149</v>
      </c>
      <c r="K62" s="9">
        <v>186</v>
      </c>
      <c r="L62" s="9">
        <v>178</v>
      </c>
      <c r="M62" s="9">
        <v>329</v>
      </c>
      <c r="N62" s="9">
        <v>284</v>
      </c>
      <c r="O62" s="9">
        <v>2720</v>
      </c>
    </row>
    <row r="63" spans="1:15" s="3" customFormat="1" ht="12" x14ac:dyDescent="0.15">
      <c r="A63" s="7" t="s">
        <v>65</v>
      </c>
      <c r="B63" s="8" t="s">
        <v>62</v>
      </c>
      <c r="C63" s="9">
        <v>701</v>
      </c>
      <c r="D63" s="9">
        <v>511</v>
      </c>
      <c r="E63" s="9">
        <v>538</v>
      </c>
      <c r="F63" s="9">
        <v>600</v>
      </c>
      <c r="G63" s="9">
        <v>439</v>
      </c>
      <c r="H63" s="9">
        <v>468</v>
      </c>
      <c r="I63" s="9">
        <v>439</v>
      </c>
      <c r="J63" s="9">
        <v>392</v>
      </c>
      <c r="K63" s="9">
        <v>432</v>
      </c>
      <c r="L63" s="9">
        <v>398</v>
      </c>
      <c r="M63" s="9">
        <v>417</v>
      </c>
      <c r="N63" s="9">
        <v>681</v>
      </c>
      <c r="O63" s="9">
        <v>6014</v>
      </c>
    </row>
    <row r="64" spans="1:15" s="3" customFormat="1" ht="12" x14ac:dyDescent="0.15">
      <c r="A64" s="7" t="s">
        <v>26</v>
      </c>
      <c r="B64" s="8" t="s">
        <v>62</v>
      </c>
      <c r="C64" s="9">
        <v>314</v>
      </c>
      <c r="D64" s="9">
        <v>367</v>
      </c>
      <c r="E64" s="9">
        <v>426</v>
      </c>
      <c r="F64" s="9">
        <v>433</v>
      </c>
      <c r="G64" s="71">
        <v>436</v>
      </c>
      <c r="H64" s="9">
        <v>350</v>
      </c>
      <c r="I64" s="9">
        <v>347</v>
      </c>
      <c r="J64" s="9">
        <v>368</v>
      </c>
      <c r="K64" s="9">
        <v>331</v>
      </c>
      <c r="L64" s="9">
        <v>384</v>
      </c>
      <c r="M64" s="9">
        <v>375</v>
      </c>
      <c r="N64" s="9">
        <v>397</v>
      </c>
      <c r="O64" s="9">
        <v>4527</v>
      </c>
    </row>
    <row r="65" spans="1:15" s="3" customFormat="1" ht="12" x14ac:dyDescent="0.15">
      <c r="A65" s="7" t="s">
        <v>27</v>
      </c>
      <c r="B65" s="8" t="s">
        <v>62</v>
      </c>
      <c r="C65" s="9">
        <v>584</v>
      </c>
      <c r="D65" s="9">
        <v>711</v>
      </c>
      <c r="E65" s="9">
        <v>799</v>
      </c>
      <c r="F65" s="9">
        <v>698</v>
      </c>
      <c r="G65" s="9">
        <v>640</v>
      </c>
      <c r="H65" s="9">
        <v>623</v>
      </c>
      <c r="I65" s="9">
        <v>610</v>
      </c>
      <c r="J65" s="9">
        <v>605</v>
      </c>
      <c r="K65" s="9">
        <v>629</v>
      </c>
      <c r="L65" s="9">
        <v>629</v>
      </c>
      <c r="M65" s="9">
        <v>600</v>
      </c>
      <c r="N65" s="9">
        <v>581</v>
      </c>
      <c r="O65" s="9">
        <v>7707</v>
      </c>
    </row>
    <row r="66" spans="1:15" s="3" customFormat="1" ht="12" x14ac:dyDescent="0.15">
      <c r="A66" s="7" t="s">
        <v>66</v>
      </c>
      <c r="B66" s="8" t="s">
        <v>62</v>
      </c>
      <c r="C66" s="9">
        <v>211</v>
      </c>
      <c r="D66" s="9">
        <v>251</v>
      </c>
      <c r="E66" s="9">
        <v>235</v>
      </c>
      <c r="F66" s="9">
        <v>175</v>
      </c>
      <c r="G66" s="9">
        <v>62</v>
      </c>
      <c r="H66" s="9">
        <v>61</v>
      </c>
      <c r="I66" s="9">
        <v>50</v>
      </c>
      <c r="J66" s="9">
        <v>67</v>
      </c>
      <c r="K66" s="9">
        <v>118</v>
      </c>
      <c r="L66" s="9">
        <v>102</v>
      </c>
      <c r="M66" s="9">
        <v>142</v>
      </c>
      <c r="N66" s="9">
        <v>191</v>
      </c>
      <c r="O66" s="9">
        <v>1664</v>
      </c>
    </row>
    <row r="67" spans="1:15" s="3" customFormat="1" ht="12" x14ac:dyDescent="0.15">
      <c r="A67" s="7" t="s">
        <v>30</v>
      </c>
      <c r="B67" s="8" t="s">
        <v>62</v>
      </c>
      <c r="C67" s="9">
        <v>241</v>
      </c>
      <c r="D67" s="9">
        <v>240</v>
      </c>
      <c r="E67" s="9">
        <v>262</v>
      </c>
      <c r="F67" s="9">
        <v>342</v>
      </c>
      <c r="G67" s="9">
        <v>203</v>
      </c>
      <c r="H67" s="9">
        <v>160</v>
      </c>
      <c r="I67" s="9">
        <v>192</v>
      </c>
      <c r="J67" s="9">
        <v>261</v>
      </c>
      <c r="K67" s="9">
        <v>275</v>
      </c>
      <c r="L67" s="9">
        <v>150</v>
      </c>
      <c r="M67" s="9">
        <v>146</v>
      </c>
      <c r="N67" s="9">
        <v>157</v>
      </c>
      <c r="O67" s="9">
        <f t="shared" si="4"/>
        <v>2629</v>
      </c>
    </row>
    <row r="68" spans="1:15" s="3" customFormat="1" ht="12" x14ac:dyDescent="0.15">
      <c r="A68" s="30" t="s">
        <v>67</v>
      </c>
      <c r="B68" s="8" t="s">
        <v>62</v>
      </c>
      <c r="C68" s="9">
        <v>12087</v>
      </c>
      <c r="D68" s="9">
        <v>13137</v>
      </c>
      <c r="E68" s="9">
        <v>14909</v>
      </c>
      <c r="F68" s="9">
        <v>14043</v>
      </c>
      <c r="G68" s="9">
        <v>12182</v>
      </c>
      <c r="H68" s="9">
        <v>12790</v>
      </c>
      <c r="I68" s="9">
        <f>SUM(I57:I67)</f>
        <v>11903</v>
      </c>
      <c r="J68" s="9">
        <f>SUM(J57:J67)</f>
        <v>10774</v>
      </c>
      <c r="K68" s="9">
        <f>SUM(K57:K67)</f>
        <v>11757</v>
      </c>
      <c r="L68" s="9">
        <f>SUM(L57:L67)</f>
        <v>12512</v>
      </c>
      <c r="M68" s="9">
        <f>SUM(M57:M67)</f>
        <v>12501</v>
      </c>
      <c r="N68" s="9">
        <v>13826</v>
      </c>
      <c r="O68" s="9">
        <v>152421</v>
      </c>
    </row>
    <row r="69" spans="1:15" s="3" customFormat="1" ht="2.25" customHeight="1" x14ac:dyDescent="0.15"/>
    <row r="70" spans="1:15" s="3" customFormat="1" ht="10.5" customHeight="1" x14ac:dyDescent="0.15">
      <c r="A70" s="74" t="s">
        <v>31</v>
      </c>
    </row>
    <row r="71" spans="1:15" s="3" customFormat="1" ht="14.25" x14ac:dyDescent="0.15">
      <c r="A71" s="75" t="s">
        <v>68</v>
      </c>
      <c r="B71" s="76" t="s">
        <v>4</v>
      </c>
      <c r="C71" s="77" t="s">
        <v>5</v>
      </c>
      <c r="D71" s="77" t="s">
        <v>6</v>
      </c>
      <c r="E71" s="77" t="s">
        <v>7</v>
      </c>
      <c r="F71" s="77" t="s">
        <v>8</v>
      </c>
      <c r="G71" s="77" t="s">
        <v>9</v>
      </c>
      <c r="H71" s="77" t="s">
        <v>10</v>
      </c>
      <c r="I71" s="77" t="s">
        <v>11</v>
      </c>
      <c r="J71" s="77" t="s">
        <v>12</v>
      </c>
      <c r="K71" s="77" t="s">
        <v>13</v>
      </c>
      <c r="L71" s="77" t="s">
        <v>14</v>
      </c>
      <c r="M71" s="77" t="s">
        <v>15</v>
      </c>
      <c r="N71" s="77" t="s">
        <v>16</v>
      </c>
      <c r="O71" s="77" t="s">
        <v>17</v>
      </c>
    </row>
    <row r="72" spans="1:15" s="3" customFormat="1" ht="12" x14ac:dyDescent="0.15">
      <c r="A72" s="7" t="s">
        <v>33</v>
      </c>
      <c r="B72" s="8" t="s">
        <v>62</v>
      </c>
      <c r="C72" s="9">
        <v>632.42600000000004</v>
      </c>
      <c r="D72" s="9">
        <v>554.71900000000005</v>
      </c>
      <c r="E72" s="9">
        <v>726.02499999999998</v>
      </c>
      <c r="F72" s="9">
        <v>764.48800000000006</v>
      </c>
      <c r="G72" s="9">
        <v>748.59299999999996</v>
      </c>
      <c r="H72" s="9">
        <v>992</v>
      </c>
      <c r="I72" s="9">
        <v>701</v>
      </c>
      <c r="J72" s="9">
        <v>679</v>
      </c>
      <c r="K72" s="9">
        <v>548</v>
      </c>
      <c r="L72" s="9">
        <v>748</v>
      </c>
      <c r="M72" s="9">
        <v>699</v>
      </c>
      <c r="N72" s="9">
        <v>882</v>
      </c>
      <c r="O72" s="9">
        <v>8676</v>
      </c>
    </row>
    <row r="73" spans="1:15" s="3" customFormat="1" ht="12" x14ac:dyDescent="0.15">
      <c r="A73" s="7" t="s">
        <v>34</v>
      </c>
      <c r="B73" s="8" t="s">
        <v>62</v>
      </c>
      <c r="C73" s="9">
        <v>1526.4459999999999</v>
      </c>
      <c r="D73" s="9">
        <v>2167.8200000000002</v>
      </c>
      <c r="E73" s="9">
        <v>2620.3539999999998</v>
      </c>
      <c r="F73" s="9">
        <v>2516.335</v>
      </c>
      <c r="G73" s="9">
        <v>3026.556</v>
      </c>
      <c r="H73" s="9">
        <v>2859</v>
      </c>
      <c r="I73" s="9">
        <v>2360</v>
      </c>
      <c r="J73" s="9">
        <v>1777</v>
      </c>
      <c r="K73" s="9">
        <v>1789</v>
      </c>
      <c r="L73" s="9">
        <v>2915</v>
      </c>
      <c r="M73" s="9">
        <v>1942</v>
      </c>
      <c r="N73" s="9">
        <v>3177</v>
      </c>
      <c r="O73" s="9">
        <v>28677</v>
      </c>
    </row>
    <row r="74" spans="1:15" s="3" customFormat="1" ht="12" x14ac:dyDescent="0.15">
      <c r="A74" s="7" t="s">
        <v>63</v>
      </c>
      <c r="B74" s="8" t="s">
        <v>62</v>
      </c>
      <c r="C74" s="9">
        <v>928.73199999999997</v>
      </c>
      <c r="D74" s="9">
        <v>936.27599999999995</v>
      </c>
      <c r="E74" s="9">
        <v>1205.837</v>
      </c>
      <c r="F74" s="9">
        <v>1236.002</v>
      </c>
      <c r="G74" s="9">
        <v>1008.557</v>
      </c>
      <c r="H74" s="9">
        <v>1246</v>
      </c>
      <c r="I74" s="9">
        <v>1353</v>
      </c>
      <c r="J74" s="9">
        <v>935</v>
      </c>
      <c r="K74" s="9">
        <v>1076</v>
      </c>
      <c r="L74" s="9">
        <v>1117</v>
      </c>
      <c r="M74" s="9">
        <v>933</v>
      </c>
      <c r="N74" s="9">
        <v>1255</v>
      </c>
      <c r="O74" s="9">
        <v>13231</v>
      </c>
    </row>
    <row r="75" spans="1:15" s="3" customFormat="1" ht="12" x14ac:dyDescent="0.15">
      <c r="A75" s="7" t="s">
        <v>64</v>
      </c>
      <c r="B75" s="8" t="s">
        <v>62</v>
      </c>
      <c r="C75" s="9">
        <v>529.10299999999995</v>
      </c>
      <c r="D75" s="9">
        <v>443.017</v>
      </c>
      <c r="E75" s="9">
        <v>740.52599999999995</v>
      </c>
      <c r="F75" s="9">
        <v>736.90800000000002</v>
      </c>
      <c r="G75" s="9">
        <v>765.61599999999999</v>
      </c>
      <c r="H75" s="9">
        <v>834</v>
      </c>
      <c r="I75" s="9">
        <v>718</v>
      </c>
      <c r="J75" s="9">
        <v>589</v>
      </c>
      <c r="K75" s="9">
        <v>453</v>
      </c>
      <c r="L75" s="9">
        <v>625</v>
      </c>
      <c r="M75" s="9">
        <v>553</v>
      </c>
      <c r="N75" s="9">
        <v>657</v>
      </c>
      <c r="O75" s="9">
        <v>7645</v>
      </c>
    </row>
    <row r="76" spans="1:15" s="3" customFormat="1" ht="12" x14ac:dyDescent="0.15">
      <c r="A76" s="7" t="s">
        <v>35</v>
      </c>
      <c r="B76" s="8" t="s">
        <v>62</v>
      </c>
      <c r="C76" s="9">
        <v>40.027999999999999</v>
      </c>
      <c r="D76" s="9">
        <v>72.471000000000004</v>
      </c>
      <c r="E76" s="9">
        <v>57.837000000000003</v>
      </c>
      <c r="F76" s="9">
        <v>72.7</v>
      </c>
      <c r="G76" s="9">
        <v>70.069999999999993</v>
      </c>
      <c r="H76" s="9">
        <v>87</v>
      </c>
      <c r="I76" s="9">
        <v>107</v>
      </c>
      <c r="J76" s="9">
        <v>45</v>
      </c>
      <c r="K76" s="9">
        <v>59</v>
      </c>
      <c r="L76" s="9">
        <v>59</v>
      </c>
      <c r="M76" s="9">
        <v>50</v>
      </c>
      <c r="N76" s="9">
        <v>98</v>
      </c>
      <c r="O76" s="9">
        <v>820</v>
      </c>
    </row>
    <row r="77" spans="1:15" s="3" customFormat="1" ht="12" x14ac:dyDescent="0.15">
      <c r="A77" s="7" t="s">
        <v>36</v>
      </c>
      <c r="B77" s="78" t="s">
        <v>86</v>
      </c>
      <c r="C77" s="79">
        <v>254</v>
      </c>
      <c r="D77" s="79">
        <v>0</v>
      </c>
      <c r="E77" s="79">
        <v>0</v>
      </c>
      <c r="F77" s="79">
        <v>660</v>
      </c>
      <c r="G77" s="79">
        <v>0</v>
      </c>
      <c r="H77" s="79">
        <v>266</v>
      </c>
      <c r="I77" s="79">
        <v>675</v>
      </c>
      <c r="J77" s="79">
        <v>2962</v>
      </c>
      <c r="K77" s="79">
        <v>328</v>
      </c>
      <c r="L77" s="14">
        <v>0</v>
      </c>
      <c r="M77" s="14">
        <v>262</v>
      </c>
      <c r="N77" s="14">
        <v>0</v>
      </c>
      <c r="O77" s="9">
        <f>SUM(C77:N77)</f>
        <v>5407</v>
      </c>
    </row>
    <row r="78" spans="1:15" s="3" customFormat="1" ht="12" x14ac:dyDescent="0.15">
      <c r="A78" s="7" t="s">
        <v>39</v>
      </c>
      <c r="B78" s="8" t="s">
        <v>62</v>
      </c>
      <c r="C78" s="9">
        <v>1.4770000000000001</v>
      </c>
      <c r="D78" s="9">
        <v>4.1790000000000003</v>
      </c>
      <c r="E78" s="9">
        <v>2.1949999999999998</v>
      </c>
      <c r="F78" s="9">
        <v>7.3849999999999998</v>
      </c>
      <c r="G78" s="9">
        <v>8.6180000000000003</v>
      </c>
      <c r="H78" s="9">
        <v>9</v>
      </c>
      <c r="I78" s="9">
        <v>9</v>
      </c>
      <c r="J78" s="9">
        <v>6</v>
      </c>
      <c r="K78" s="9">
        <v>18</v>
      </c>
      <c r="L78" s="9">
        <v>10</v>
      </c>
      <c r="M78" s="9">
        <v>7</v>
      </c>
      <c r="N78" s="9">
        <v>18</v>
      </c>
      <c r="O78" s="9">
        <v>102</v>
      </c>
    </row>
    <row r="79" spans="1:15" s="3" customFormat="1" ht="12" x14ac:dyDescent="0.15">
      <c r="A79" s="7" t="s">
        <v>76</v>
      </c>
      <c r="B79" s="8" t="s">
        <v>62</v>
      </c>
      <c r="C79" s="9">
        <v>18.805</v>
      </c>
      <c r="D79" s="9">
        <v>25.062000000000001</v>
      </c>
      <c r="E79" s="9">
        <v>29.141999999999999</v>
      </c>
      <c r="F79" s="9">
        <v>30.41</v>
      </c>
      <c r="G79" s="9">
        <v>25.49</v>
      </c>
      <c r="H79" s="9">
        <v>15</v>
      </c>
      <c r="I79" s="9">
        <v>18</v>
      </c>
      <c r="J79" s="9">
        <v>24</v>
      </c>
      <c r="K79" s="9">
        <v>21</v>
      </c>
      <c r="L79" s="9">
        <v>25</v>
      </c>
      <c r="M79" s="9">
        <v>19</v>
      </c>
      <c r="N79" s="9">
        <v>31</v>
      </c>
      <c r="O79" s="9">
        <f>SUM(C79:N79)</f>
        <v>281.90899999999999</v>
      </c>
    </row>
    <row r="80" spans="1:15" s="3" customFormat="1" ht="12" x14ac:dyDescent="0.15">
      <c r="A80" s="7" t="s">
        <v>78</v>
      </c>
      <c r="B80" s="8" t="s">
        <v>62</v>
      </c>
      <c r="C80" s="9">
        <v>4.8520000000000003</v>
      </c>
      <c r="D80" s="9">
        <v>9.9320000000000004</v>
      </c>
      <c r="E80" s="9">
        <v>8.3079999999999998</v>
      </c>
      <c r="F80" s="9">
        <v>5.1470000000000002</v>
      </c>
      <c r="G80" s="9">
        <v>12.337999999999999</v>
      </c>
      <c r="H80" s="9">
        <v>7</v>
      </c>
      <c r="I80" s="9">
        <v>6</v>
      </c>
      <c r="J80" s="9">
        <v>12</v>
      </c>
      <c r="K80" s="9">
        <v>6</v>
      </c>
      <c r="L80" s="9">
        <v>9</v>
      </c>
      <c r="M80" s="9">
        <v>6</v>
      </c>
      <c r="N80" s="9">
        <v>9</v>
      </c>
      <c r="O80" s="9">
        <v>97</v>
      </c>
    </row>
    <row r="81" spans="1:15" s="3" customFormat="1" ht="2.25" customHeight="1" x14ac:dyDescent="0.15"/>
    <row r="82" spans="1:15" s="3" customFormat="1" ht="12" x14ac:dyDescent="0.15">
      <c r="A82" s="7" t="s">
        <v>40</v>
      </c>
      <c r="B82" s="10" t="s">
        <v>62</v>
      </c>
      <c r="C82" s="9">
        <v>233.07599999999999</v>
      </c>
      <c r="D82" s="9">
        <v>235.60499999999999</v>
      </c>
      <c r="E82" s="9">
        <v>251.792</v>
      </c>
      <c r="F82" s="9">
        <v>252.989</v>
      </c>
      <c r="G82" s="9">
        <v>293.66199999999998</v>
      </c>
      <c r="H82" s="9">
        <v>250</v>
      </c>
      <c r="I82" s="9">
        <v>279</v>
      </c>
      <c r="J82" s="9">
        <v>214</v>
      </c>
      <c r="K82" s="9">
        <v>125</v>
      </c>
      <c r="L82" s="9">
        <v>318</v>
      </c>
      <c r="M82" s="9">
        <v>235</v>
      </c>
      <c r="N82" s="9">
        <v>319</v>
      </c>
      <c r="O82" s="9">
        <v>3006</v>
      </c>
    </row>
    <row r="83" spans="1:15" s="3" customFormat="1" ht="12" x14ac:dyDescent="0.15">
      <c r="A83" s="16" t="s">
        <v>41</v>
      </c>
      <c r="B83" s="8" t="s">
        <v>62</v>
      </c>
      <c r="C83" s="9">
        <v>527.625</v>
      </c>
      <c r="D83" s="9">
        <v>543.14300000000003</v>
      </c>
      <c r="E83" s="9">
        <v>572.18499999999995</v>
      </c>
      <c r="F83" s="9">
        <v>615.404</v>
      </c>
      <c r="G83" s="9">
        <v>652.35400000000004</v>
      </c>
      <c r="H83" s="9">
        <v>663</v>
      </c>
      <c r="I83" s="9">
        <v>567</v>
      </c>
      <c r="J83" s="9">
        <v>432</v>
      </c>
      <c r="K83" s="9">
        <v>614</v>
      </c>
      <c r="L83" s="9">
        <v>618</v>
      </c>
      <c r="M83" s="9">
        <v>529</v>
      </c>
      <c r="N83" s="9">
        <v>481</v>
      </c>
      <c r="O83" s="9">
        <v>6814</v>
      </c>
    </row>
    <row r="84" spans="1:15" s="3" customFormat="1" ht="12" x14ac:dyDescent="0.15">
      <c r="A84" s="7" t="s">
        <v>42</v>
      </c>
      <c r="B84" s="8" t="s">
        <v>62</v>
      </c>
      <c r="C84" s="9">
        <v>57.366</v>
      </c>
      <c r="D84" s="9">
        <v>84.441000000000003</v>
      </c>
      <c r="E84" s="9">
        <v>81.489000000000004</v>
      </c>
      <c r="F84" s="9">
        <v>102.017</v>
      </c>
      <c r="G84" s="9">
        <v>87.855999999999995</v>
      </c>
      <c r="H84" s="9">
        <v>91</v>
      </c>
      <c r="I84" s="9">
        <v>75</v>
      </c>
      <c r="J84" s="9">
        <v>67</v>
      </c>
      <c r="K84" s="9">
        <v>77</v>
      </c>
      <c r="L84" s="9">
        <v>85</v>
      </c>
      <c r="M84" s="9">
        <v>57</v>
      </c>
      <c r="N84" s="9">
        <v>82</v>
      </c>
      <c r="O84" s="9">
        <f>SUM(C84:N84)</f>
        <v>947.16899999999998</v>
      </c>
    </row>
    <row r="85" spans="1:15" s="3" customFormat="1" ht="12" x14ac:dyDescent="0.15">
      <c r="A85" s="16" t="s">
        <v>44</v>
      </c>
      <c r="B85" s="8" t="s">
        <v>62</v>
      </c>
      <c r="C85" s="9">
        <v>361.11399999999998</v>
      </c>
      <c r="D85" s="9">
        <v>327.33100000000002</v>
      </c>
      <c r="E85" s="9">
        <v>415.20100000000002</v>
      </c>
      <c r="F85" s="9">
        <v>376.45</v>
      </c>
      <c r="G85" s="9">
        <v>346.03300000000002</v>
      </c>
      <c r="H85" s="9">
        <v>371</v>
      </c>
      <c r="I85" s="9">
        <v>400</v>
      </c>
      <c r="J85" s="9">
        <v>316</v>
      </c>
      <c r="K85" s="9">
        <v>302</v>
      </c>
      <c r="L85" s="9">
        <v>410</v>
      </c>
      <c r="M85" s="9">
        <v>274</v>
      </c>
      <c r="N85" s="9">
        <v>481</v>
      </c>
      <c r="O85" s="9">
        <v>4381</v>
      </c>
    </row>
    <row r="86" spans="1:15" s="3" customFormat="1" ht="12" x14ac:dyDescent="0.15">
      <c r="A86" s="16" t="s">
        <v>46</v>
      </c>
      <c r="B86" s="8" t="s">
        <v>62</v>
      </c>
      <c r="C86" s="9">
        <v>138.25700000000001</v>
      </c>
      <c r="D86" s="9">
        <v>248.267</v>
      </c>
      <c r="E86" s="9">
        <v>201.99199999999999</v>
      </c>
      <c r="F86" s="9">
        <v>290.71899999999999</v>
      </c>
      <c r="G86" s="9">
        <v>285.43400000000003</v>
      </c>
      <c r="H86" s="9">
        <v>209</v>
      </c>
      <c r="I86" s="9">
        <v>147</v>
      </c>
      <c r="J86" s="9">
        <v>165</v>
      </c>
      <c r="K86" s="9">
        <v>174</v>
      </c>
      <c r="L86" s="9">
        <v>212</v>
      </c>
      <c r="M86" s="9">
        <v>206</v>
      </c>
      <c r="N86" s="9">
        <v>200</v>
      </c>
      <c r="O86" s="9">
        <f>SUM(C86:N86)</f>
        <v>2477.6689999999999</v>
      </c>
    </row>
    <row r="87" spans="1:15" s="3" customFormat="1" ht="12" x14ac:dyDescent="0.15">
      <c r="A87" s="7" t="s">
        <v>66</v>
      </c>
      <c r="B87" s="10" t="s">
        <v>62</v>
      </c>
      <c r="C87" s="9">
        <v>23.11</v>
      </c>
      <c r="D87" s="9">
        <v>43.091000000000001</v>
      </c>
      <c r="E87" s="9">
        <v>34.185000000000002</v>
      </c>
      <c r="F87" s="9">
        <v>37.652000000000001</v>
      </c>
      <c r="G87" s="9">
        <v>22.247</v>
      </c>
      <c r="H87" s="9">
        <v>50</v>
      </c>
      <c r="I87" s="9">
        <v>18</v>
      </c>
      <c r="J87" s="9">
        <v>28</v>
      </c>
      <c r="K87" s="9">
        <v>38</v>
      </c>
      <c r="L87" s="9">
        <v>30</v>
      </c>
      <c r="M87" s="9">
        <v>46</v>
      </c>
      <c r="N87" s="9">
        <v>22</v>
      </c>
      <c r="O87" s="9">
        <v>391</v>
      </c>
    </row>
    <row r="88" spans="1:15" s="3" customFormat="1" ht="12" x14ac:dyDescent="0.15">
      <c r="A88" s="30" t="s">
        <v>67</v>
      </c>
      <c r="B88" s="8" t="s">
        <v>62</v>
      </c>
      <c r="C88" s="9">
        <f t="shared" ref="C88:N88" si="5">SUM(C72:C76)+ROUND(C77/1000,0)+SUM(C78:C87)</f>
        <v>5022.4169999999995</v>
      </c>
      <c r="D88" s="9">
        <f t="shared" si="5"/>
        <v>5695.3540000000003</v>
      </c>
      <c r="E88" s="9">
        <f t="shared" si="5"/>
        <v>6947.0680000000002</v>
      </c>
      <c r="F88" s="9">
        <f t="shared" si="5"/>
        <v>7045.6060000000016</v>
      </c>
      <c r="G88" s="9">
        <f t="shared" si="5"/>
        <v>7353.424</v>
      </c>
      <c r="H88" s="9">
        <f t="shared" si="5"/>
        <v>7683</v>
      </c>
      <c r="I88" s="9">
        <f t="shared" si="5"/>
        <v>6759</v>
      </c>
      <c r="J88" s="9">
        <f t="shared" si="5"/>
        <v>5292</v>
      </c>
      <c r="K88" s="9">
        <f t="shared" si="5"/>
        <v>5300</v>
      </c>
      <c r="L88" s="9">
        <f t="shared" si="5"/>
        <v>7181</v>
      </c>
      <c r="M88" s="9">
        <f t="shared" si="5"/>
        <v>5556</v>
      </c>
      <c r="N88" s="9">
        <f t="shared" si="5"/>
        <v>7712</v>
      </c>
      <c r="O88" s="9">
        <v>77550</v>
      </c>
    </row>
    <row r="89" spans="1:15" s="3" customFormat="1" ht="2.25" customHeight="1" x14ac:dyDescent="0.15"/>
    <row r="90" spans="1:15" s="3" customFormat="1" ht="10.5" customHeight="1" x14ac:dyDescent="0.15">
      <c r="A90" s="74" t="s">
        <v>31</v>
      </c>
      <c r="C90" s="80"/>
    </row>
    <row r="91" spans="1:15" s="3" customFormat="1" ht="14.25" x14ac:dyDescent="0.15">
      <c r="A91" s="75" t="s">
        <v>71</v>
      </c>
      <c r="B91" s="76" t="s">
        <v>4</v>
      </c>
      <c r="C91" s="77" t="s">
        <v>5</v>
      </c>
      <c r="D91" s="77" t="s">
        <v>6</v>
      </c>
      <c r="E91" s="77" t="s">
        <v>7</v>
      </c>
      <c r="F91" s="77" t="s">
        <v>8</v>
      </c>
      <c r="G91" s="77" t="s">
        <v>9</v>
      </c>
      <c r="H91" s="77" t="s">
        <v>10</v>
      </c>
      <c r="I91" s="77" t="s">
        <v>11</v>
      </c>
      <c r="J91" s="77" t="s">
        <v>12</v>
      </c>
      <c r="K91" s="77" t="s">
        <v>13</v>
      </c>
      <c r="L91" s="77" t="s">
        <v>14</v>
      </c>
      <c r="M91" s="77" t="s">
        <v>15</v>
      </c>
      <c r="N91" s="77" t="s">
        <v>16</v>
      </c>
      <c r="O91" s="77" t="s">
        <v>17</v>
      </c>
    </row>
    <row r="92" spans="1:15" s="3" customFormat="1" ht="12" x14ac:dyDescent="0.15">
      <c r="A92" s="7" t="s">
        <v>50</v>
      </c>
      <c r="B92" s="8" t="s">
        <v>62</v>
      </c>
      <c r="C92" s="9">
        <v>552.69899999999996</v>
      </c>
      <c r="D92" s="9">
        <v>485</v>
      </c>
      <c r="E92" s="9">
        <v>638.9</v>
      </c>
      <c r="F92" s="9">
        <v>613</v>
      </c>
      <c r="G92" s="9">
        <v>405</v>
      </c>
      <c r="H92" s="9">
        <v>529</v>
      </c>
      <c r="I92" s="9">
        <v>478</v>
      </c>
      <c r="J92" s="9">
        <v>534</v>
      </c>
      <c r="K92" s="9">
        <v>468</v>
      </c>
      <c r="L92" s="9">
        <v>577</v>
      </c>
      <c r="M92" s="9">
        <v>669</v>
      </c>
      <c r="N92" s="9">
        <v>674</v>
      </c>
      <c r="O92" s="9">
        <v>6627</v>
      </c>
    </row>
    <row r="93" spans="1:15" s="3" customFormat="1" ht="12" x14ac:dyDescent="0.15">
      <c r="A93" s="7" t="s">
        <v>63</v>
      </c>
      <c r="B93" s="8" t="s">
        <v>62</v>
      </c>
      <c r="C93" s="9">
        <v>317.23399999999998</v>
      </c>
      <c r="D93" s="9">
        <v>192.68299999999999</v>
      </c>
      <c r="E93" s="9">
        <v>298.75</v>
      </c>
      <c r="F93" s="9">
        <v>190.351</v>
      </c>
      <c r="G93" s="9">
        <v>235</v>
      </c>
      <c r="H93" s="9">
        <v>256</v>
      </c>
      <c r="I93" s="9">
        <v>214</v>
      </c>
      <c r="J93" s="9">
        <v>238</v>
      </c>
      <c r="K93" s="9">
        <v>259</v>
      </c>
      <c r="L93" s="9">
        <v>237</v>
      </c>
      <c r="M93" s="9">
        <v>282</v>
      </c>
      <c r="N93" s="9">
        <v>211</v>
      </c>
      <c r="O93" s="9">
        <v>2934</v>
      </c>
    </row>
    <row r="94" spans="1:15" s="3" customFormat="1" ht="12" x14ac:dyDescent="0.15">
      <c r="A94" s="7" t="s">
        <v>64</v>
      </c>
      <c r="B94" s="8" t="s">
        <v>62</v>
      </c>
      <c r="C94" s="9">
        <v>126.80200000000001</v>
      </c>
      <c r="D94" s="9">
        <v>75.25</v>
      </c>
      <c r="E94" s="9">
        <v>115.928</v>
      </c>
      <c r="F94" s="9">
        <v>80.03</v>
      </c>
      <c r="G94" s="9">
        <v>86</v>
      </c>
      <c r="H94" s="9">
        <v>73</v>
      </c>
      <c r="I94" s="9">
        <v>89</v>
      </c>
      <c r="J94" s="9">
        <v>79</v>
      </c>
      <c r="K94" s="9">
        <v>79</v>
      </c>
      <c r="L94" s="9">
        <v>78</v>
      </c>
      <c r="M94" s="9">
        <v>100</v>
      </c>
      <c r="N94" s="9">
        <v>69</v>
      </c>
      <c r="O94" s="9">
        <v>1050</v>
      </c>
    </row>
    <row r="95" spans="1:15" s="3" customFormat="1" ht="12" x14ac:dyDescent="0.15">
      <c r="A95" s="7" t="s">
        <v>35</v>
      </c>
      <c r="B95" s="8" t="s">
        <v>62</v>
      </c>
      <c r="C95" s="9">
        <v>64.882000000000005</v>
      </c>
      <c r="D95" s="9">
        <v>103.88</v>
      </c>
      <c r="E95" s="9">
        <v>77.638000000000005</v>
      </c>
      <c r="F95" s="9">
        <v>80.551000000000002</v>
      </c>
      <c r="G95" s="9">
        <v>77</v>
      </c>
      <c r="H95" s="9">
        <v>83</v>
      </c>
      <c r="I95" s="9">
        <v>69</v>
      </c>
      <c r="J95" s="9">
        <v>147</v>
      </c>
      <c r="K95" s="9">
        <v>107</v>
      </c>
      <c r="L95" s="9">
        <v>115</v>
      </c>
      <c r="M95" s="9">
        <v>134</v>
      </c>
      <c r="N95" s="9">
        <v>87</v>
      </c>
      <c r="O95" s="9">
        <f>SUM(C95:N95)</f>
        <v>1145.951</v>
      </c>
    </row>
    <row r="96" spans="1:15" s="3" customFormat="1" ht="12" x14ac:dyDescent="0.15">
      <c r="A96" s="7" t="s">
        <v>36</v>
      </c>
      <c r="B96" s="8" t="s">
        <v>86</v>
      </c>
      <c r="C96" s="79">
        <v>0</v>
      </c>
      <c r="D96" s="79">
        <v>3831</v>
      </c>
      <c r="E96" s="71">
        <v>304</v>
      </c>
      <c r="F96" s="71">
        <v>3517</v>
      </c>
      <c r="G96" s="71">
        <v>895</v>
      </c>
      <c r="H96" s="79">
        <v>3894</v>
      </c>
      <c r="I96" s="79">
        <v>0</v>
      </c>
      <c r="J96" s="79">
        <v>1313</v>
      </c>
      <c r="K96" s="14">
        <v>2000</v>
      </c>
      <c r="L96" s="14">
        <v>2155</v>
      </c>
      <c r="M96" s="14">
        <v>668</v>
      </c>
      <c r="N96" s="9">
        <v>1112</v>
      </c>
      <c r="O96" s="9">
        <f>SUM(C96:N96)</f>
        <v>19689</v>
      </c>
    </row>
    <row r="97" spans="1:15" s="3" customFormat="1" ht="12" x14ac:dyDescent="0.15">
      <c r="A97" s="7" t="s">
        <v>51</v>
      </c>
      <c r="B97" s="8" t="s">
        <v>62</v>
      </c>
      <c r="C97" s="9">
        <v>13.343</v>
      </c>
      <c r="D97" s="9">
        <v>6.6840000000000002</v>
      </c>
      <c r="E97" s="9">
        <v>11.224</v>
      </c>
      <c r="F97" s="9">
        <v>10.493</v>
      </c>
      <c r="G97" s="9">
        <v>8</v>
      </c>
      <c r="H97" s="9">
        <v>8</v>
      </c>
      <c r="I97" s="9">
        <v>8</v>
      </c>
      <c r="J97" s="9">
        <v>20</v>
      </c>
      <c r="K97" s="9">
        <v>9</v>
      </c>
      <c r="L97" s="9">
        <v>17</v>
      </c>
      <c r="M97" s="9">
        <v>14</v>
      </c>
      <c r="N97" s="9">
        <v>20</v>
      </c>
      <c r="O97" s="9">
        <v>149</v>
      </c>
    </row>
    <row r="98" spans="1:15" s="3" customFormat="1" ht="12" x14ac:dyDescent="0.15">
      <c r="A98" s="7" t="s">
        <v>76</v>
      </c>
      <c r="B98" s="8" t="s">
        <v>62</v>
      </c>
      <c r="C98" s="9">
        <v>48.451000000000001</v>
      </c>
      <c r="D98" s="9">
        <v>20.456</v>
      </c>
      <c r="E98" s="9">
        <v>42.36</v>
      </c>
      <c r="F98" s="9">
        <v>30.178000000000001</v>
      </c>
      <c r="G98" s="9">
        <v>36</v>
      </c>
      <c r="H98" s="9">
        <v>25</v>
      </c>
      <c r="I98" s="9">
        <v>32</v>
      </c>
      <c r="J98" s="9">
        <v>31</v>
      </c>
      <c r="K98" s="9">
        <v>26</v>
      </c>
      <c r="L98" s="9">
        <v>29</v>
      </c>
      <c r="M98" s="9">
        <v>52</v>
      </c>
      <c r="N98" s="9">
        <v>35</v>
      </c>
      <c r="O98" s="9">
        <f>SUM(C98:N98)</f>
        <v>407.44499999999999</v>
      </c>
    </row>
    <row r="99" spans="1:15" s="3" customFormat="1" ht="12" x14ac:dyDescent="0.15">
      <c r="A99" s="7" t="s">
        <v>78</v>
      </c>
      <c r="B99" s="8" t="s">
        <v>62</v>
      </c>
      <c r="C99" s="9">
        <v>90.701999999999998</v>
      </c>
      <c r="D99" s="9">
        <v>48.247999999999998</v>
      </c>
      <c r="E99" s="9">
        <v>97.36</v>
      </c>
      <c r="F99" s="9">
        <v>127.33799999999999</v>
      </c>
      <c r="G99" s="9">
        <v>65</v>
      </c>
      <c r="H99" s="9">
        <v>101</v>
      </c>
      <c r="I99" s="9">
        <v>46</v>
      </c>
      <c r="J99" s="9">
        <v>84</v>
      </c>
      <c r="K99" s="9">
        <v>80</v>
      </c>
      <c r="L99" s="9">
        <v>66</v>
      </c>
      <c r="M99" s="9">
        <v>75</v>
      </c>
      <c r="N99" s="9">
        <v>57</v>
      </c>
      <c r="O99" s="9">
        <v>937</v>
      </c>
    </row>
    <row r="100" spans="1:15" s="3" customFormat="1" ht="2.25" customHeight="1" x14ac:dyDescent="0.15">
      <c r="A100" s="19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s="3" customFormat="1" ht="12" x14ac:dyDescent="0.15">
      <c r="A101" s="22" t="s">
        <v>53</v>
      </c>
      <c r="B101" s="8" t="s">
        <v>62</v>
      </c>
      <c r="C101" s="23">
        <v>34.414999999999999</v>
      </c>
      <c r="D101" s="23">
        <v>30.553000000000001</v>
      </c>
      <c r="E101" s="23">
        <v>26.419</v>
      </c>
      <c r="F101" s="23">
        <v>26.248000000000001</v>
      </c>
      <c r="G101" s="23">
        <v>18</v>
      </c>
      <c r="H101" s="23">
        <v>22</v>
      </c>
      <c r="I101" s="23">
        <v>19</v>
      </c>
      <c r="J101" s="23">
        <v>20</v>
      </c>
      <c r="K101" s="23">
        <v>19</v>
      </c>
      <c r="L101" s="23">
        <v>19</v>
      </c>
      <c r="M101" s="23">
        <v>11</v>
      </c>
      <c r="N101" s="23">
        <v>24</v>
      </c>
      <c r="O101" s="9">
        <v>269</v>
      </c>
    </row>
    <row r="102" spans="1:15" s="3" customFormat="1" ht="12" x14ac:dyDescent="0.15">
      <c r="A102" s="7" t="s">
        <v>54</v>
      </c>
      <c r="B102" s="8" t="s">
        <v>62</v>
      </c>
      <c r="C102" s="9">
        <v>32.607999999999997</v>
      </c>
      <c r="D102" s="9">
        <v>35.020000000000003</v>
      </c>
      <c r="E102" s="9">
        <v>37.729999999999997</v>
      </c>
      <c r="F102" s="9">
        <v>38.332000000000001</v>
      </c>
      <c r="G102" s="9">
        <v>44</v>
      </c>
      <c r="H102" s="9">
        <v>41</v>
      </c>
      <c r="I102" s="9">
        <v>39</v>
      </c>
      <c r="J102" s="9">
        <v>38</v>
      </c>
      <c r="K102" s="9">
        <v>37</v>
      </c>
      <c r="L102" s="9">
        <v>30</v>
      </c>
      <c r="M102" s="9">
        <v>32</v>
      </c>
      <c r="N102" s="9">
        <v>23</v>
      </c>
      <c r="O102" s="9">
        <v>429</v>
      </c>
    </row>
    <row r="103" spans="1:15" s="3" customFormat="1" ht="12" x14ac:dyDescent="0.15">
      <c r="A103" s="16" t="s">
        <v>55</v>
      </c>
      <c r="B103" s="8" t="s">
        <v>62</v>
      </c>
      <c r="C103" s="9">
        <v>162.76599999999999</v>
      </c>
      <c r="D103" s="9">
        <v>106.468</v>
      </c>
      <c r="E103" s="9">
        <v>155.828</v>
      </c>
      <c r="F103" s="9">
        <v>168.917</v>
      </c>
      <c r="G103" s="9">
        <v>145</v>
      </c>
      <c r="H103" s="9">
        <v>154</v>
      </c>
      <c r="I103" s="9">
        <v>153</v>
      </c>
      <c r="J103" s="9">
        <v>135</v>
      </c>
      <c r="K103" s="9">
        <v>206</v>
      </c>
      <c r="L103" s="9">
        <v>155</v>
      </c>
      <c r="M103" s="9">
        <v>154</v>
      </c>
      <c r="N103" s="9">
        <v>163</v>
      </c>
      <c r="O103" s="9">
        <f>SUM(C103:N103)</f>
        <v>1858.979</v>
      </c>
    </row>
    <row r="104" spans="1:15" s="3" customFormat="1" ht="12" x14ac:dyDescent="0.15">
      <c r="A104" s="16" t="s">
        <v>57</v>
      </c>
      <c r="B104" s="8" t="s">
        <v>62</v>
      </c>
      <c r="C104" s="9">
        <v>16.669</v>
      </c>
      <c r="D104" s="9">
        <v>20.047000000000001</v>
      </c>
      <c r="E104" s="9">
        <v>29.093</v>
      </c>
      <c r="F104" s="9">
        <v>19.163</v>
      </c>
      <c r="G104" s="9">
        <v>27</v>
      </c>
      <c r="H104" s="9">
        <v>31</v>
      </c>
      <c r="I104" s="9">
        <v>16</v>
      </c>
      <c r="J104" s="9">
        <v>23</v>
      </c>
      <c r="K104" s="9">
        <v>15</v>
      </c>
      <c r="L104" s="9">
        <v>32</v>
      </c>
      <c r="M104" s="9">
        <v>28</v>
      </c>
      <c r="N104" s="9">
        <v>22</v>
      </c>
      <c r="O104" s="9">
        <f>SUM(C104:N104)</f>
        <v>278.97199999999998</v>
      </c>
    </row>
    <row r="105" spans="1:15" s="3" customFormat="1" ht="12" x14ac:dyDescent="0.15">
      <c r="A105" s="7" t="s">
        <v>72</v>
      </c>
      <c r="B105" s="8" t="s">
        <v>62</v>
      </c>
      <c r="C105" s="9">
        <v>44.015999999999998</v>
      </c>
      <c r="D105" s="9">
        <v>22.786999999999999</v>
      </c>
      <c r="E105" s="9">
        <v>41.238999999999997</v>
      </c>
      <c r="F105" s="9">
        <v>32.939</v>
      </c>
      <c r="G105" s="9">
        <v>43</v>
      </c>
      <c r="H105" s="9">
        <v>39</v>
      </c>
      <c r="I105" s="9">
        <v>31</v>
      </c>
      <c r="J105" s="9">
        <v>22</v>
      </c>
      <c r="K105" s="9">
        <v>26</v>
      </c>
      <c r="L105" s="9">
        <v>17</v>
      </c>
      <c r="M105" s="9">
        <v>48</v>
      </c>
      <c r="N105" s="9">
        <v>21</v>
      </c>
      <c r="O105" s="9">
        <v>387</v>
      </c>
    </row>
    <row r="106" spans="1:15" s="3" customFormat="1" ht="12" x14ac:dyDescent="0.15">
      <c r="A106" s="7" t="s">
        <v>73</v>
      </c>
      <c r="B106" s="8" t="s">
        <v>62</v>
      </c>
      <c r="C106" s="9">
        <v>60.906999999999996</v>
      </c>
      <c r="D106" s="9">
        <v>44.087000000000003</v>
      </c>
      <c r="E106" s="9">
        <v>69.155000000000001</v>
      </c>
      <c r="F106" s="9">
        <v>54.718000000000004</v>
      </c>
      <c r="G106" s="9">
        <v>33</v>
      </c>
      <c r="H106" s="9">
        <v>53</v>
      </c>
      <c r="I106" s="9">
        <v>29</v>
      </c>
      <c r="J106" s="9">
        <v>29</v>
      </c>
      <c r="K106" s="9">
        <v>50</v>
      </c>
      <c r="L106" s="9">
        <v>56</v>
      </c>
      <c r="M106" s="9">
        <v>67</v>
      </c>
      <c r="N106" s="9">
        <v>76</v>
      </c>
      <c r="O106" s="9">
        <f>SUM(C106:N106)</f>
        <v>621.86699999999996</v>
      </c>
    </row>
    <row r="107" spans="1:15" s="3" customFormat="1" ht="12" x14ac:dyDescent="0.15">
      <c r="A107" s="30" t="s">
        <v>67</v>
      </c>
      <c r="B107" s="8" t="s">
        <v>62</v>
      </c>
      <c r="C107" s="9">
        <f t="shared" ref="C107:O107" si="6">SUM(C92:C95)+ROUND(C96/1000,0)+SUM(C97:C106)</f>
        <v>1565.4939999999999</v>
      </c>
      <c r="D107" s="9">
        <f t="shared" si="6"/>
        <v>1195.163</v>
      </c>
      <c r="E107" s="9">
        <f t="shared" si="6"/>
        <v>1641.6239999999998</v>
      </c>
      <c r="F107" s="9">
        <f t="shared" si="6"/>
        <v>1476.258</v>
      </c>
      <c r="G107" s="9">
        <f t="shared" si="6"/>
        <v>1223</v>
      </c>
      <c r="H107" s="9">
        <f t="shared" si="6"/>
        <v>1419</v>
      </c>
      <c r="I107" s="9">
        <f t="shared" si="6"/>
        <v>1223</v>
      </c>
      <c r="J107" s="9">
        <f t="shared" si="6"/>
        <v>1401</v>
      </c>
      <c r="K107" s="9">
        <f t="shared" si="6"/>
        <v>1383</v>
      </c>
      <c r="L107" s="9">
        <f t="shared" si="6"/>
        <v>1430</v>
      </c>
      <c r="M107" s="9">
        <f t="shared" si="6"/>
        <v>1667</v>
      </c>
      <c r="N107" s="9">
        <f t="shared" si="6"/>
        <v>1483</v>
      </c>
      <c r="O107" s="9">
        <f t="shared" si="6"/>
        <v>17115.214</v>
      </c>
    </row>
  </sheetData>
  <sheetProtection sheet="1" objects="1" scenarios="1"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102" workbookViewId="0">
      <selection sqref="A1:O107"/>
    </sheetView>
  </sheetViews>
  <sheetFormatPr defaultRowHeight="13.5" x14ac:dyDescent="0.15"/>
  <cols>
    <col min="1" max="1" width="17.625" customWidth="1"/>
    <col min="2" max="2" width="6.125" customWidth="1"/>
  </cols>
  <sheetData>
    <row r="1" spans="1:15" ht="17.25" x14ac:dyDescent="0.2">
      <c r="A1" s="81" t="s">
        <v>87</v>
      </c>
      <c r="B1" s="82"/>
      <c r="C1" s="8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15">
      <c r="A3" s="66" t="s">
        <v>1</v>
      </c>
      <c r="B3" s="3"/>
      <c r="C3" s="3"/>
      <c r="D3" s="3"/>
      <c r="E3" s="3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25" x14ac:dyDescent="0.15">
      <c r="A4" s="83" t="s">
        <v>3</v>
      </c>
      <c r="B4" s="84" t="s">
        <v>4</v>
      </c>
      <c r="C4" s="85" t="s">
        <v>5</v>
      </c>
      <c r="D4" s="85" t="s">
        <v>6</v>
      </c>
      <c r="E4" s="85" t="s">
        <v>7</v>
      </c>
      <c r="F4" s="85" t="s">
        <v>8</v>
      </c>
      <c r="G4" s="85" t="s">
        <v>9</v>
      </c>
      <c r="H4" s="85" t="s">
        <v>10</v>
      </c>
      <c r="I4" s="85" t="s">
        <v>11</v>
      </c>
      <c r="J4" s="85" t="s">
        <v>12</v>
      </c>
      <c r="K4" s="85" t="s">
        <v>13</v>
      </c>
      <c r="L4" s="85" t="s">
        <v>14</v>
      </c>
      <c r="M4" s="85" t="s">
        <v>15</v>
      </c>
      <c r="N4" s="85" t="s">
        <v>16</v>
      </c>
      <c r="O4" s="85" t="s">
        <v>17</v>
      </c>
    </row>
    <row r="5" spans="1:15" x14ac:dyDescent="0.15">
      <c r="A5" s="7" t="s">
        <v>18</v>
      </c>
      <c r="B5" s="8" t="s">
        <v>19</v>
      </c>
      <c r="C5" s="9">
        <v>31281</v>
      </c>
      <c r="D5" s="9">
        <v>35246</v>
      </c>
      <c r="E5" s="9">
        <v>42533</v>
      </c>
      <c r="F5" s="9">
        <v>41485</v>
      </c>
      <c r="G5" s="9">
        <v>33644</v>
      </c>
      <c r="H5" s="9">
        <v>36686</v>
      </c>
      <c r="I5" s="9">
        <v>34199</v>
      </c>
      <c r="J5" s="9">
        <v>32572</v>
      </c>
      <c r="K5" s="9">
        <v>38134</v>
      </c>
      <c r="L5" s="9">
        <v>37126</v>
      </c>
      <c r="M5" s="9">
        <v>39381</v>
      </c>
      <c r="N5" s="9">
        <v>39702</v>
      </c>
      <c r="O5" s="9">
        <f t="shared" ref="O5:O15" si="0">SUM(C5:N5)</f>
        <v>441989</v>
      </c>
    </row>
    <row r="6" spans="1:15" x14ac:dyDescent="0.15">
      <c r="A6" s="7" t="s">
        <v>20</v>
      </c>
      <c r="B6" s="8" t="s">
        <v>19</v>
      </c>
      <c r="C6" s="9">
        <v>48241</v>
      </c>
      <c r="D6" s="9">
        <v>54147</v>
      </c>
      <c r="E6" s="9">
        <v>67032</v>
      </c>
      <c r="F6" s="9">
        <v>69149</v>
      </c>
      <c r="G6" s="9">
        <v>64705</v>
      </c>
      <c r="H6" s="9">
        <v>86192</v>
      </c>
      <c r="I6" s="9">
        <v>58023</v>
      </c>
      <c r="J6" s="9">
        <v>52969</v>
      </c>
      <c r="K6" s="9">
        <v>63175</v>
      </c>
      <c r="L6" s="9">
        <v>74826</v>
      </c>
      <c r="M6" s="9">
        <v>71569</v>
      </c>
      <c r="N6" s="9">
        <v>66555</v>
      </c>
      <c r="O6" s="9">
        <f t="shared" si="0"/>
        <v>776583</v>
      </c>
    </row>
    <row r="7" spans="1:15" x14ac:dyDescent="0.15">
      <c r="A7" s="7" t="s">
        <v>21</v>
      </c>
      <c r="B7" s="10" t="s">
        <v>19</v>
      </c>
      <c r="C7" s="9">
        <v>58270</v>
      </c>
      <c r="D7" s="9">
        <v>58268</v>
      </c>
      <c r="E7" s="9">
        <v>72068</v>
      </c>
      <c r="F7" s="9">
        <v>63539</v>
      </c>
      <c r="G7" s="9">
        <v>55682</v>
      </c>
      <c r="H7" s="9">
        <v>59921</v>
      </c>
      <c r="I7" s="9">
        <v>56043</v>
      </c>
      <c r="J7" s="9">
        <v>57413</v>
      </c>
      <c r="K7" s="9">
        <v>63322</v>
      </c>
      <c r="L7" s="9">
        <v>67990</v>
      </c>
      <c r="M7" s="9">
        <v>60422</v>
      </c>
      <c r="N7" s="9">
        <v>70323</v>
      </c>
      <c r="O7" s="9">
        <f t="shared" si="0"/>
        <v>743261</v>
      </c>
    </row>
    <row r="8" spans="1:15" x14ac:dyDescent="0.15">
      <c r="A8" s="7" t="s">
        <v>22</v>
      </c>
      <c r="B8" s="10" t="s">
        <v>19</v>
      </c>
      <c r="C8" s="9">
        <v>15451</v>
      </c>
      <c r="D8" s="9">
        <v>18815</v>
      </c>
      <c r="E8" s="9">
        <v>25677</v>
      </c>
      <c r="F8" s="9">
        <v>25795</v>
      </c>
      <c r="G8" s="9">
        <v>19155</v>
      </c>
      <c r="H8" s="9">
        <v>16283</v>
      </c>
      <c r="I8" s="9">
        <v>13969</v>
      </c>
      <c r="J8" s="9">
        <v>13008</v>
      </c>
      <c r="K8" s="9">
        <v>13310</v>
      </c>
      <c r="L8" s="9">
        <v>14398</v>
      </c>
      <c r="M8" s="9">
        <v>14173</v>
      </c>
      <c r="N8" s="9">
        <v>13334</v>
      </c>
      <c r="O8" s="9">
        <f t="shared" si="0"/>
        <v>203368</v>
      </c>
    </row>
    <row r="9" spans="1:15" x14ac:dyDescent="0.15">
      <c r="A9" s="202" t="s">
        <v>23</v>
      </c>
      <c r="B9" s="204" t="s">
        <v>88</v>
      </c>
      <c r="C9" s="200">
        <v>308504</v>
      </c>
      <c r="D9" s="200">
        <v>266991</v>
      </c>
      <c r="E9" s="200">
        <v>262102</v>
      </c>
      <c r="F9" s="200">
        <v>186550</v>
      </c>
      <c r="G9" s="200">
        <v>129404</v>
      </c>
      <c r="H9" s="200">
        <v>233753</v>
      </c>
      <c r="I9" s="200">
        <v>147094</v>
      </c>
      <c r="J9" s="200">
        <v>168411</v>
      </c>
      <c r="K9" s="200">
        <v>166865</v>
      </c>
      <c r="L9" s="200">
        <v>215262</v>
      </c>
      <c r="M9" s="200">
        <v>327126</v>
      </c>
      <c r="N9" s="200">
        <v>333695</v>
      </c>
      <c r="O9" s="200">
        <f t="shared" si="0"/>
        <v>2745757</v>
      </c>
    </row>
    <row r="10" spans="1:15" x14ac:dyDescent="0.15">
      <c r="A10" s="203"/>
      <c r="B10" s="205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6"/>
    </row>
    <row r="11" spans="1:15" x14ac:dyDescent="0.15">
      <c r="A11" s="7" t="s">
        <v>89</v>
      </c>
      <c r="B11" s="10" t="s">
        <v>19</v>
      </c>
      <c r="C11" s="9">
        <v>214747</v>
      </c>
      <c r="D11" s="9">
        <v>272477</v>
      </c>
      <c r="E11" s="9">
        <v>273839</v>
      </c>
      <c r="F11" s="9">
        <v>335255</v>
      </c>
      <c r="G11" s="9">
        <v>279981</v>
      </c>
      <c r="H11" s="9">
        <v>280003</v>
      </c>
      <c r="I11" s="9">
        <v>240266</v>
      </c>
      <c r="J11" s="9">
        <v>229377</v>
      </c>
      <c r="K11" s="9">
        <v>187672</v>
      </c>
      <c r="L11" s="9">
        <v>211348</v>
      </c>
      <c r="M11" s="9">
        <v>218953</v>
      </c>
      <c r="N11" s="9">
        <v>342930</v>
      </c>
      <c r="O11" s="9">
        <f t="shared" si="0"/>
        <v>3086848</v>
      </c>
    </row>
    <row r="12" spans="1:15" x14ac:dyDescent="0.15">
      <c r="A12" s="7" t="s">
        <v>26</v>
      </c>
      <c r="B12" s="10" t="s">
        <v>19</v>
      </c>
      <c r="C12" s="9">
        <v>3538</v>
      </c>
      <c r="D12" s="9">
        <v>4146</v>
      </c>
      <c r="E12" s="9">
        <v>3511</v>
      </c>
      <c r="F12" s="9">
        <v>4781</v>
      </c>
      <c r="G12" s="9">
        <v>4541</v>
      </c>
      <c r="H12" s="9">
        <v>4348</v>
      </c>
      <c r="I12" s="9">
        <v>3647</v>
      </c>
      <c r="J12" s="9">
        <v>3813</v>
      </c>
      <c r="K12" s="9">
        <v>3238</v>
      </c>
      <c r="L12" s="9">
        <v>4089</v>
      </c>
      <c r="M12" s="9">
        <v>3619</v>
      </c>
      <c r="N12" s="9">
        <v>3839</v>
      </c>
      <c r="O12" s="9">
        <f t="shared" si="0"/>
        <v>47110</v>
      </c>
    </row>
    <row r="13" spans="1:15" x14ac:dyDescent="0.15">
      <c r="A13" s="7" t="s">
        <v>27</v>
      </c>
      <c r="B13" s="10" t="s">
        <v>28</v>
      </c>
      <c r="C13" s="9">
        <v>7473</v>
      </c>
      <c r="D13" s="9">
        <v>7712</v>
      </c>
      <c r="E13" s="9">
        <v>8454</v>
      </c>
      <c r="F13" s="9">
        <v>8006</v>
      </c>
      <c r="G13" s="9">
        <v>7177</v>
      </c>
      <c r="H13" s="9">
        <v>8023</v>
      </c>
      <c r="I13" s="9">
        <v>7992</v>
      </c>
      <c r="J13" s="9">
        <v>7221</v>
      </c>
      <c r="K13" s="9">
        <v>7712</v>
      </c>
      <c r="L13" s="9">
        <v>6723</v>
      </c>
      <c r="M13" s="9">
        <v>6679</v>
      </c>
      <c r="N13" s="9">
        <v>7435</v>
      </c>
      <c r="O13" s="9">
        <f t="shared" si="0"/>
        <v>90607</v>
      </c>
    </row>
    <row r="14" spans="1:15" x14ac:dyDescent="0.15">
      <c r="A14" s="7" t="s">
        <v>29</v>
      </c>
      <c r="B14" s="10" t="s">
        <v>19</v>
      </c>
      <c r="C14" s="9">
        <v>14759</v>
      </c>
      <c r="D14" s="9">
        <v>13930</v>
      </c>
      <c r="E14" s="9">
        <v>14953</v>
      </c>
      <c r="F14" s="9">
        <v>9900</v>
      </c>
      <c r="G14" s="9">
        <v>3685</v>
      </c>
      <c r="H14" s="9">
        <v>5486</v>
      </c>
      <c r="I14" s="9">
        <v>5597</v>
      </c>
      <c r="J14" s="9">
        <v>4490</v>
      </c>
      <c r="K14" s="9">
        <v>6924</v>
      </c>
      <c r="L14" s="9">
        <v>5464</v>
      </c>
      <c r="M14" s="9">
        <v>6657</v>
      </c>
      <c r="N14" s="9">
        <v>9153</v>
      </c>
      <c r="O14" s="9">
        <f t="shared" si="0"/>
        <v>100998</v>
      </c>
    </row>
    <row r="15" spans="1:15" x14ac:dyDescent="0.15">
      <c r="A15" s="7" t="s">
        <v>30</v>
      </c>
      <c r="B15" s="10" t="s">
        <v>19</v>
      </c>
      <c r="C15" s="9">
        <v>5786</v>
      </c>
      <c r="D15" s="9">
        <v>5389</v>
      </c>
      <c r="E15" s="9">
        <v>6926</v>
      </c>
      <c r="F15" s="9">
        <v>7759</v>
      </c>
      <c r="G15" s="9">
        <v>4762</v>
      </c>
      <c r="H15" s="9">
        <v>3552</v>
      </c>
      <c r="I15" s="9">
        <v>3805</v>
      </c>
      <c r="J15" s="9">
        <v>5722</v>
      </c>
      <c r="K15" s="9">
        <v>5997</v>
      </c>
      <c r="L15" s="9">
        <v>3365</v>
      </c>
      <c r="M15" s="9">
        <v>2902</v>
      </c>
      <c r="N15" s="9">
        <v>3537</v>
      </c>
      <c r="O15" s="9">
        <f t="shared" si="0"/>
        <v>59502</v>
      </c>
    </row>
    <row r="16" spans="1:15" x14ac:dyDescent="0.15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15">
      <c r="A17" s="66" t="s">
        <v>31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4.25" x14ac:dyDescent="0.15">
      <c r="A18" s="86" t="s">
        <v>32</v>
      </c>
      <c r="B18" s="84" t="s">
        <v>4</v>
      </c>
      <c r="C18" s="85" t="s">
        <v>5</v>
      </c>
      <c r="D18" s="85" t="s">
        <v>6</v>
      </c>
      <c r="E18" s="85" t="s">
        <v>7</v>
      </c>
      <c r="F18" s="85" t="s">
        <v>8</v>
      </c>
      <c r="G18" s="85" t="s">
        <v>9</v>
      </c>
      <c r="H18" s="85" t="s">
        <v>10</v>
      </c>
      <c r="I18" s="85" t="s">
        <v>11</v>
      </c>
      <c r="J18" s="85" t="s">
        <v>12</v>
      </c>
      <c r="K18" s="85" t="s">
        <v>13</v>
      </c>
      <c r="L18" s="85" t="s">
        <v>14</v>
      </c>
      <c r="M18" s="85" t="s">
        <v>15</v>
      </c>
      <c r="N18" s="85" t="s">
        <v>16</v>
      </c>
      <c r="O18" s="85" t="s">
        <v>17</v>
      </c>
    </row>
    <row r="19" spans="1:15" x14ac:dyDescent="0.15">
      <c r="A19" s="7" t="s">
        <v>33</v>
      </c>
      <c r="B19" s="8" t="s">
        <v>19</v>
      </c>
      <c r="C19" s="9">
        <v>16046</v>
      </c>
      <c r="D19" s="9">
        <v>16742</v>
      </c>
      <c r="E19" s="9">
        <v>18356</v>
      </c>
      <c r="F19" s="9">
        <v>26884</v>
      </c>
      <c r="G19" s="9">
        <v>18414</v>
      </c>
      <c r="H19" s="9">
        <v>20613</v>
      </c>
      <c r="I19" s="9">
        <v>23622</v>
      </c>
      <c r="J19" s="9">
        <v>16480</v>
      </c>
      <c r="K19" s="9">
        <v>14967</v>
      </c>
      <c r="L19" s="9">
        <v>18703</v>
      </c>
      <c r="M19" s="9">
        <v>15364</v>
      </c>
      <c r="N19" s="9">
        <v>25216</v>
      </c>
      <c r="O19" s="9">
        <f t="shared" ref="O19:O27" si="1">SUM(C19:N19)</f>
        <v>231407</v>
      </c>
    </row>
    <row r="20" spans="1:15" x14ac:dyDescent="0.15">
      <c r="A20" s="7" t="s">
        <v>34</v>
      </c>
      <c r="B20" s="8" t="s">
        <v>19</v>
      </c>
      <c r="C20" s="9">
        <v>31968</v>
      </c>
      <c r="D20" s="9">
        <v>38473</v>
      </c>
      <c r="E20" s="9">
        <v>50316</v>
      </c>
      <c r="F20" s="9">
        <v>58069</v>
      </c>
      <c r="G20" s="9">
        <v>56069</v>
      </c>
      <c r="H20" s="9">
        <v>74494</v>
      </c>
      <c r="I20" s="9">
        <v>50425</v>
      </c>
      <c r="J20" s="9">
        <v>41448</v>
      </c>
      <c r="K20" s="9">
        <v>54266</v>
      </c>
      <c r="L20" s="9">
        <v>63252</v>
      </c>
      <c r="M20" s="9">
        <v>57007</v>
      </c>
      <c r="N20" s="9">
        <v>58264</v>
      </c>
      <c r="O20" s="9">
        <f t="shared" si="1"/>
        <v>634051</v>
      </c>
    </row>
    <row r="21" spans="1:15" x14ac:dyDescent="0.15">
      <c r="A21" s="7" t="s">
        <v>21</v>
      </c>
      <c r="B21" s="10" t="s">
        <v>19</v>
      </c>
      <c r="C21" s="9">
        <v>21057</v>
      </c>
      <c r="D21" s="9">
        <v>22612</v>
      </c>
      <c r="E21" s="9">
        <v>24483</v>
      </c>
      <c r="F21" s="9">
        <v>26082</v>
      </c>
      <c r="G21" s="9">
        <v>25314</v>
      </c>
      <c r="H21" s="9">
        <v>28243</v>
      </c>
      <c r="I21" s="9">
        <v>26237</v>
      </c>
      <c r="J21" s="9">
        <v>24552</v>
      </c>
      <c r="K21" s="9">
        <v>26379</v>
      </c>
      <c r="L21" s="9">
        <v>24930</v>
      </c>
      <c r="M21" s="9">
        <v>21616</v>
      </c>
      <c r="N21" s="9">
        <v>31583</v>
      </c>
      <c r="O21" s="9">
        <f t="shared" si="1"/>
        <v>303088</v>
      </c>
    </row>
    <row r="22" spans="1:15" x14ac:dyDescent="0.15">
      <c r="A22" s="7" t="s">
        <v>22</v>
      </c>
      <c r="B22" s="10" t="s">
        <v>19</v>
      </c>
      <c r="C22" s="9">
        <v>7579</v>
      </c>
      <c r="D22" s="9">
        <v>13338</v>
      </c>
      <c r="E22" s="9">
        <v>17832</v>
      </c>
      <c r="F22" s="9">
        <v>19560</v>
      </c>
      <c r="G22" s="9">
        <v>13511</v>
      </c>
      <c r="H22" s="9">
        <v>10908</v>
      </c>
      <c r="I22" s="9">
        <v>9597</v>
      </c>
      <c r="J22" s="9">
        <v>6777</v>
      </c>
      <c r="K22" s="9">
        <v>9520</v>
      </c>
      <c r="L22" s="9">
        <v>8636</v>
      </c>
      <c r="M22" s="9">
        <v>7123</v>
      </c>
      <c r="N22" s="9">
        <v>9936</v>
      </c>
      <c r="O22" s="9">
        <f t="shared" si="1"/>
        <v>134317</v>
      </c>
    </row>
    <row r="23" spans="1:15" x14ac:dyDescent="0.15">
      <c r="A23" s="7" t="s">
        <v>35</v>
      </c>
      <c r="B23" s="10" t="s">
        <v>19</v>
      </c>
      <c r="C23" s="9">
        <v>368</v>
      </c>
      <c r="D23" s="9">
        <v>401</v>
      </c>
      <c r="E23" s="9">
        <v>413</v>
      </c>
      <c r="F23" s="9">
        <v>716</v>
      </c>
      <c r="G23" s="9">
        <v>433</v>
      </c>
      <c r="H23" s="9">
        <v>410</v>
      </c>
      <c r="I23" s="9">
        <v>353</v>
      </c>
      <c r="J23" s="9">
        <v>254</v>
      </c>
      <c r="K23" s="9">
        <v>237</v>
      </c>
      <c r="L23" s="9">
        <v>343</v>
      </c>
      <c r="M23" s="9">
        <v>143</v>
      </c>
      <c r="N23" s="9">
        <v>689</v>
      </c>
      <c r="O23" s="9">
        <f t="shared" si="1"/>
        <v>4760</v>
      </c>
    </row>
    <row r="24" spans="1:15" x14ac:dyDescent="0.15">
      <c r="A24" s="7" t="s">
        <v>36</v>
      </c>
      <c r="B24" s="10" t="s">
        <v>37</v>
      </c>
      <c r="C24" s="14">
        <v>0</v>
      </c>
      <c r="D24" s="14">
        <v>0</v>
      </c>
      <c r="E24" s="14">
        <v>0</v>
      </c>
      <c r="F24" s="14">
        <v>3840</v>
      </c>
      <c r="G24" s="14">
        <v>0</v>
      </c>
      <c r="H24" s="14">
        <v>3840</v>
      </c>
      <c r="I24" s="14">
        <v>0</v>
      </c>
      <c r="J24" s="14">
        <v>822</v>
      </c>
      <c r="K24" s="14">
        <v>7680</v>
      </c>
      <c r="L24" s="14">
        <v>7680</v>
      </c>
      <c r="M24" s="14">
        <v>18000</v>
      </c>
      <c r="N24" s="14">
        <v>0</v>
      </c>
      <c r="O24" s="9">
        <f t="shared" si="1"/>
        <v>41862</v>
      </c>
    </row>
    <row r="25" spans="1:15" x14ac:dyDescent="0.15">
      <c r="A25" s="7" t="s">
        <v>39</v>
      </c>
      <c r="B25" s="10" t="s">
        <v>19</v>
      </c>
      <c r="C25" s="9">
        <v>11</v>
      </c>
      <c r="D25" s="9">
        <v>20</v>
      </c>
      <c r="E25" s="9">
        <v>77</v>
      </c>
      <c r="F25" s="9">
        <v>97</v>
      </c>
      <c r="G25" s="9">
        <v>124</v>
      </c>
      <c r="H25" s="9">
        <v>77</v>
      </c>
      <c r="I25" s="9">
        <v>131</v>
      </c>
      <c r="J25" s="9">
        <v>84</v>
      </c>
      <c r="K25" s="9">
        <v>63</v>
      </c>
      <c r="L25" s="9">
        <v>43</v>
      </c>
      <c r="M25" s="9">
        <v>37</v>
      </c>
      <c r="N25" s="15">
        <v>37</v>
      </c>
      <c r="O25" s="9">
        <f t="shared" si="1"/>
        <v>801</v>
      </c>
    </row>
    <row r="26" spans="1:15" x14ac:dyDescent="0.15">
      <c r="A26" s="7" t="s">
        <v>76</v>
      </c>
      <c r="B26" s="10" t="s">
        <v>77</v>
      </c>
      <c r="C26" s="9">
        <v>7000</v>
      </c>
      <c r="D26" s="9">
        <v>6360</v>
      </c>
      <c r="E26" s="9">
        <v>8019</v>
      </c>
      <c r="F26" s="9">
        <v>6196</v>
      </c>
      <c r="G26" s="9">
        <v>9159</v>
      </c>
      <c r="H26" s="9">
        <v>10416</v>
      </c>
      <c r="I26" s="9">
        <v>7399</v>
      </c>
      <c r="J26" s="9">
        <v>7642</v>
      </c>
      <c r="K26" s="9">
        <v>7059</v>
      </c>
      <c r="L26" s="9">
        <v>5496</v>
      </c>
      <c r="M26" s="9">
        <v>11632</v>
      </c>
      <c r="N26" s="15">
        <v>7467</v>
      </c>
      <c r="O26" s="9">
        <f t="shared" si="1"/>
        <v>93845</v>
      </c>
    </row>
    <row r="27" spans="1:15" x14ac:dyDescent="0.15">
      <c r="A27" s="7" t="s">
        <v>78</v>
      </c>
      <c r="B27" s="10" t="s">
        <v>77</v>
      </c>
      <c r="C27" s="9">
        <v>656</v>
      </c>
      <c r="D27" s="9">
        <v>2364</v>
      </c>
      <c r="E27" s="9">
        <v>1235</v>
      </c>
      <c r="F27" s="9">
        <v>891</v>
      </c>
      <c r="G27" s="9">
        <v>2235</v>
      </c>
      <c r="H27" s="9">
        <v>1692</v>
      </c>
      <c r="I27" s="9">
        <v>1239</v>
      </c>
      <c r="J27" s="9">
        <v>1222</v>
      </c>
      <c r="K27" s="9">
        <v>2125</v>
      </c>
      <c r="L27" s="9">
        <v>4027</v>
      </c>
      <c r="M27" s="9">
        <v>1476</v>
      </c>
      <c r="N27" s="9">
        <v>2175</v>
      </c>
      <c r="O27" s="9">
        <f t="shared" si="1"/>
        <v>21337</v>
      </c>
    </row>
    <row r="28" spans="1:15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15">
      <c r="A29" s="7" t="s">
        <v>40</v>
      </c>
      <c r="B29" s="10" t="s">
        <v>19</v>
      </c>
      <c r="C29" s="9">
        <v>12752</v>
      </c>
      <c r="D29" s="9">
        <v>14294</v>
      </c>
      <c r="E29" s="9">
        <v>17483</v>
      </c>
      <c r="F29" s="9">
        <v>20043</v>
      </c>
      <c r="G29" s="9">
        <v>21451</v>
      </c>
      <c r="H29" s="9">
        <v>19297</v>
      </c>
      <c r="I29" s="9">
        <v>17241</v>
      </c>
      <c r="J29" s="9">
        <v>10535</v>
      </c>
      <c r="K29" s="9">
        <v>14049</v>
      </c>
      <c r="L29" s="9">
        <v>14152</v>
      </c>
      <c r="M29" s="9">
        <v>14566</v>
      </c>
      <c r="N29" s="9">
        <v>19887</v>
      </c>
      <c r="O29" s="9">
        <f t="shared" ref="O29:O34" si="2">SUM(C29:N29)</f>
        <v>195750</v>
      </c>
    </row>
    <row r="30" spans="1:15" x14ac:dyDescent="0.15">
      <c r="A30" s="16" t="s">
        <v>41</v>
      </c>
      <c r="B30" s="10" t="s">
        <v>19</v>
      </c>
      <c r="C30" s="9">
        <v>285704</v>
      </c>
      <c r="D30" s="9">
        <v>340127</v>
      </c>
      <c r="E30" s="9">
        <v>372275</v>
      </c>
      <c r="F30" s="9">
        <v>391496</v>
      </c>
      <c r="G30" s="9">
        <v>352363</v>
      </c>
      <c r="H30" s="9">
        <v>370037</v>
      </c>
      <c r="I30" s="9">
        <v>320537</v>
      </c>
      <c r="J30" s="9">
        <v>318985</v>
      </c>
      <c r="K30" s="9">
        <v>382490</v>
      </c>
      <c r="L30" s="9">
        <v>312389</v>
      </c>
      <c r="M30" s="9">
        <v>321259</v>
      </c>
      <c r="N30" s="9">
        <v>358853</v>
      </c>
      <c r="O30" s="9">
        <f t="shared" si="2"/>
        <v>4126515</v>
      </c>
    </row>
    <row r="31" spans="1:15" x14ac:dyDescent="0.15">
      <c r="A31" s="7" t="s">
        <v>42</v>
      </c>
      <c r="B31" s="10" t="s">
        <v>43</v>
      </c>
      <c r="C31" s="9">
        <v>13834</v>
      </c>
      <c r="D31" s="9">
        <v>16692</v>
      </c>
      <c r="E31" s="9">
        <v>18044</v>
      </c>
      <c r="F31" s="9">
        <v>15728</v>
      </c>
      <c r="G31" s="9">
        <v>12297</v>
      </c>
      <c r="H31" s="9">
        <v>26387</v>
      </c>
      <c r="I31" s="9">
        <v>26844</v>
      </c>
      <c r="J31" s="9">
        <v>26001</v>
      </c>
      <c r="K31" s="9">
        <v>25908</v>
      </c>
      <c r="L31" s="9">
        <v>25667</v>
      </c>
      <c r="M31" s="9">
        <v>14489</v>
      </c>
      <c r="N31" s="9">
        <v>16390</v>
      </c>
      <c r="O31" s="9">
        <f t="shared" si="2"/>
        <v>238281</v>
      </c>
    </row>
    <row r="32" spans="1:15" x14ac:dyDescent="0.15">
      <c r="A32" s="16" t="s">
        <v>44</v>
      </c>
      <c r="B32" s="10" t="s">
        <v>45</v>
      </c>
      <c r="C32" s="9">
        <v>86406</v>
      </c>
      <c r="D32" s="9">
        <v>102450</v>
      </c>
      <c r="E32" s="9">
        <v>123800</v>
      </c>
      <c r="F32" s="9">
        <v>157251</v>
      </c>
      <c r="G32" s="9">
        <v>129310</v>
      </c>
      <c r="H32" s="9">
        <v>113089</v>
      </c>
      <c r="I32" s="9">
        <v>158748</v>
      </c>
      <c r="J32" s="9">
        <v>92178</v>
      </c>
      <c r="K32" s="9">
        <v>132509</v>
      </c>
      <c r="L32" s="9">
        <v>121499</v>
      </c>
      <c r="M32" s="9">
        <v>131254</v>
      </c>
      <c r="N32" s="9">
        <v>154936</v>
      </c>
      <c r="O32" s="9">
        <f t="shared" si="2"/>
        <v>1503430</v>
      </c>
    </row>
    <row r="33" spans="1:15" x14ac:dyDescent="0.15">
      <c r="A33" s="16" t="s">
        <v>46</v>
      </c>
      <c r="B33" s="10" t="s">
        <v>47</v>
      </c>
      <c r="C33" s="9">
        <v>33031</v>
      </c>
      <c r="D33" s="9">
        <v>37358</v>
      </c>
      <c r="E33" s="9">
        <v>39954</v>
      </c>
      <c r="F33" s="9">
        <v>48587</v>
      </c>
      <c r="G33" s="9">
        <v>46275</v>
      </c>
      <c r="H33" s="9">
        <v>46403</v>
      </c>
      <c r="I33" s="9">
        <v>35403</v>
      </c>
      <c r="J33" s="9">
        <v>22199</v>
      </c>
      <c r="K33" s="9">
        <v>327502</v>
      </c>
      <c r="L33" s="9">
        <v>28010</v>
      </c>
      <c r="M33" s="9">
        <v>22598</v>
      </c>
      <c r="N33" s="9">
        <v>23114</v>
      </c>
      <c r="O33" s="9">
        <f t="shared" si="2"/>
        <v>710434</v>
      </c>
    </row>
    <row r="34" spans="1:15" x14ac:dyDescent="0.15">
      <c r="A34" s="7" t="s">
        <v>48</v>
      </c>
      <c r="B34" s="10" t="s">
        <v>47</v>
      </c>
      <c r="C34" s="9">
        <v>9197</v>
      </c>
      <c r="D34" s="9">
        <v>17544</v>
      </c>
      <c r="E34" s="9">
        <v>9593</v>
      </c>
      <c r="F34" s="9">
        <v>22962</v>
      </c>
      <c r="G34" s="9">
        <v>9987</v>
      </c>
      <c r="H34" s="9">
        <v>34237</v>
      </c>
      <c r="I34" s="9">
        <v>14408</v>
      </c>
      <c r="J34" s="9">
        <v>9655</v>
      </c>
      <c r="K34" s="9">
        <v>14413</v>
      </c>
      <c r="L34" s="9">
        <v>7080</v>
      </c>
      <c r="M34" s="9">
        <v>7956</v>
      </c>
      <c r="N34" s="9">
        <v>8097</v>
      </c>
      <c r="O34" s="9">
        <f t="shared" si="2"/>
        <v>165129</v>
      </c>
    </row>
    <row r="35" spans="1:15" x14ac:dyDescent="0.15">
      <c r="A35" s="11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15">
      <c r="A36" s="66" t="s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4.25" x14ac:dyDescent="0.15">
      <c r="A37" s="83" t="s">
        <v>49</v>
      </c>
      <c r="B37" s="84" t="s">
        <v>4</v>
      </c>
      <c r="C37" s="85" t="s">
        <v>5</v>
      </c>
      <c r="D37" s="85" t="s">
        <v>6</v>
      </c>
      <c r="E37" s="85" t="s">
        <v>7</v>
      </c>
      <c r="F37" s="85" t="s">
        <v>8</v>
      </c>
      <c r="G37" s="85" t="s">
        <v>9</v>
      </c>
      <c r="H37" s="85" t="s">
        <v>10</v>
      </c>
      <c r="I37" s="85" t="s">
        <v>11</v>
      </c>
      <c r="J37" s="85" t="s">
        <v>12</v>
      </c>
      <c r="K37" s="85" t="s">
        <v>13</v>
      </c>
      <c r="L37" s="85" t="s">
        <v>14</v>
      </c>
      <c r="M37" s="85" t="s">
        <v>15</v>
      </c>
      <c r="N37" s="85" t="s">
        <v>16</v>
      </c>
      <c r="O37" s="85" t="s">
        <v>17</v>
      </c>
    </row>
    <row r="38" spans="1:15" x14ac:dyDescent="0.15">
      <c r="A38" s="7" t="s">
        <v>50</v>
      </c>
      <c r="B38" s="8" t="s">
        <v>19</v>
      </c>
      <c r="C38" s="9">
        <v>21332</v>
      </c>
      <c r="D38" s="9">
        <v>14824</v>
      </c>
      <c r="E38" s="9">
        <v>28976</v>
      </c>
      <c r="F38" s="9">
        <v>17186</v>
      </c>
      <c r="G38" s="9">
        <v>20008</v>
      </c>
      <c r="H38" s="9">
        <v>18978</v>
      </c>
      <c r="I38" s="9">
        <v>17191</v>
      </c>
      <c r="J38" s="9">
        <v>19585</v>
      </c>
      <c r="K38" s="9">
        <v>17146</v>
      </c>
      <c r="L38" s="9">
        <v>17971</v>
      </c>
      <c r="M38" s="9">
        <v>19446</v>
      </c>
      <c r="N38" s="9">
        <v>22049</v>
      </c>
      <c r="O38" s="9">
        <f t="shared" ref="O38:O45" si="3">SUM(C38:N38)</f>
        <v>234692</v>
      </c>
    </row>
    <row r="39" spans="1:15" x14ac:dyDescent="0.15">
      <c r="A39" s="7" t="s">
        <v>21</v>
      </c>
      <c r="B39" s="10" t="s">
        <v>19</v>
      </c>
      <c r="C39" s="9">
        <v>24331</v>
      </c>
      <c r="D39" s="9">
        <v>12742</v>
      </c>
      <c r="E39" s="9">
        <v>15739</v>
      </c>
      <c r="F39" s="9">
        <v>14404</v>
      </c>
      <c r="G39" s="9">
        <v>15890</v>
      </c>
      <c r="H39" s="9">
        <v>15628</v>
      </c>
      <c r="I39" s="9">
        <v>19343</v>
      </c>
      <c r="J39" s="9">
        <v>17399</v>
      </c>
      <c r="K39" s="9">
        <v>16927</v>
      </c>
      <c r="L39" s="9">
        <v>15569</v>
      </c>
      <c r="M39" s="9">
        <v>19022</v>
      </c>
      <c r="N39" s="9">
        <v>15317</v>
      </c>
      <c r="O39" s="9">
        <f t="shared" si="3"/>
        <v>202311</v>
      </c>
    </row>
    <row r="40" spans="1:15" x14ac:dyDescent="0.15">
      <c r="A40" s="7" t="s">
        <v>22</v>
      </c>
      <c r="B40" s="10" t="s">
        <v>19</v>
      </c>
      <c r="C40" s="9">
        <v>3693</v>
      </c>
      <c r="D40" s="9">
        <v>1652</v>
      </c>
      <c r="E40" s="9">
        <v>6132</v>
      </c>
      <c r="F40" s="9">
        <v>4197</v>
      </c>
      <c r="G40" s="9">
        <v>2695</v>
      </c>
      <c r="H40" s="9">
        <v>2804</v>
      </c>
      <c r="I40" s="9">
        <v>2195</v>
      </c>
      <c r="J40" s="9">
        <v>3705</v>
      </c>
      <c r="K40" s="9">
        <v>3771</v>
      </c>
      <c r="L40" s="9">
        <v>2864</v>
      </c>
      <c r="M40" s="9">
        <v>4416</v>
      </c>
      <c r="N40" s="9">
        <v>3247</v>
      </c>
      <c r="O40" s="9">
        <f t="shared" si="3"/>
        <v>41371</v>
      </c>
    </row>
    <row r="41" spans="1:15" x14ac:dyDescent="0.15">
      <c r="A41" s="7" t="s">
        <v>35</v>
      </c>
      <c r="B41" s="10" t="s">
        <v>19</v>
      </c>
      <c r="C41" s="9">
        <v>64</v>
      </c>
      <c r="D41" s="9">
        <v>35</v>
      </c>
      <c r="E41" s="9">
        <v>75</v>
      </c>
      <c r="F41" s="9">
        <v>43</v>
      </c>
      <c r="G41" s="9">
        <v>19</v>
      </c>
      <c r="H41" s="9">
        <v>17</v>
      </c>
      <c r="I41" s="9">
        <v>20</v>
      </c>
      <c r="J41" s="9">
        <v>148</v>
      </c>
      <c r="K41" s="9">
        <v>106</v>
      </c>
      <c r="L41" s="9">
        <v>90</v>
      </c>
      <c r="M41" s="9">
        <v>127</v>
      </c>
      <c r="N41" s="9">
        <v>64</v>
      </c>
      <c r="O41" s="9">
        <f t="shared" si="3"/>
        <v>808</v>
      </c>
    </row>
    <row r="42" spans="1:15" x14ac:dyDescent="0.15">
      <c r="A42" s="7" t="s">
        <v>36</v>
      </c>
      <c r="B42" s="10" t="s">
        <v>37</v>
      </c>
      <c r="C42" s="14">
        <v>17368</v>
      </c>
      <c r="D42" s="14">
        <v>1825</v>
      </c>
      <c r="E42" s="9">
        <v>4560</v>
      </c>
      <c r="F42" s="9">
        <v>5260</v>
      </c>
      <c r="G42" s="9">
        <v>0</v>
      </c>
      <c r="H42" s="14">
        <v>0</v>
      </c>
      <c r="I42" s="14">
        <v>61</v>
      </c>
      <c r="J42" s="14">
        <v>22</v>
      </c>
      <c r="K42" s="14">
        <v>7</v>
      </c>
      <c r="L42" s="14">
        <v>0</v>
      </c>
      <c r="M42" s="14">
        <v>53</v>
      </c>
      <c r="N42" s="9">
        <v>13</v>
      </c>
      <c r="O42" s="9">
        <f t="shared" si="3"/>
        <v>29169</v>
      </c>
    </row>
    <row r="43" spans="1:15" x14ac:dyDescent="0.15">
      <c r="A43" s="7" t="s">
        <v>51</v>
      </c>
      <c r="B43" s="10" t="s">
        <v>19</v>
      </c>
      <c r="C43" s="9">
        <v>228</v>
      </c>
      <c r="D43" s="9">
        <v>253</v>
      </c>
      <c r="E43" s="9">
        <v>214</v>
      </c>
      <c r="F43" s="71">
        <v>282</v>
      </c>
      <c r="G43" s="71">
        <v>228</v>
      </c>
      <c r="H43" s="71">
        <v>161</v>
      </c>
      <c r="I43" s="71">
        <v>10</v>
      </c>
      <c r="J43" s="9">
        <v>80</v>
      </c>
      <c r="K43" s="9">
        <v>260</v>
      </c>
      <c r="L43" s="9">
        <v>217</v>
      </c>
      <c r="M43" s="9">
        <v>190</v>
      </c>
      <c r="N43" s="9">
        <v>81</v>
      </c>
      <c r="O43" s="9">
        <f t="shared" si="3"/>
        <v>2204</v>
      </c>
    </row>
    <row r="44" spans="1:15" x14ac:dyDescent="0.15">
      <c r="A44" s="7" t="s">
        <v>76</v>
      </c>
      <c r="B44" s="10" t="s">
        <v>81</v>
      </c>
      <c r="C44" s="9">
        <v>88089</v>
      </c>
      <c r="D44" s="9">
        <v>32893</v>
      </c>
      <c r="E44" s="9">
        <v>39398</v>
      </c>
      <c r="F44" s="9">
        <v>46978</v>
      </c>
      <c r="G44" s="9">
        <v>51769</v>
      </c>
      <c r="H44" s="9">
        <v>35817</v>
      </c>
      <c r="I44" s="9">
        <v>22001</v>
      </c>
      <c r="J44" s="9">
        <v>56925</v>
      </c>
      <c r="K44" s="9">
        <v>46033</v>
      </c>
      <c r="L44" s="9">
        <v>71270</v>
      </c>
      <c r="M44" s="9">
        <v>73714</v>
      </c>
      <c r="N44" s="9">
        <v>95775</v>
      </c>
      <c r="O44" s="9">
        <f t="shared" si="3"/>
        <v>660662</v>
      </c>
    </row>
    <row r="45" spans="1:15" x14ac:dyDescent="0.15">
      <c r="A45" s="7" t="s">
        <v>78</v>
      </c>
      <c r="B45" s="10" t="s">
        <v>81</v>
      </c>
      <c r="C45" s="9">
        <v>98917</v>
      </c>
      <c r="D45" s="9">
        <v>79767</v>
      </c>
      <c r="E45" s="9">
        <v>78128</v>
      </c>
      <c r="F45" s="9">
        <v>76090</v>
      </c>
      <c r="G45" s="9">
        <v>75396</v>
      </c>
      <c r="H45" s="9">
        <v>75031</v>
      </c>
      <c r="I45" s="9">
        <v>76673</v>
      </c>
      <c r="J45" s="9">
        <v>76391</v>
      </c>
      <c r="K45" s="9">
        <v>80003</v>
      </c>
      <c r="L45" s="9">
        <v>76239</v>
      </c>
      <c r="M45" s="9">
        <v>119815</v>
      </c>
      <c r="N45" s="9">
        <v>117944</v>
      </c>
      <c r="O45" s="9">
        <f t="shared" si="3"/>
        <v>1030394</v>
      </c>
    </row>
    <row r="46" spans="1:15" x14ac:dyDescent="0.15">
      <c r="A46" s="19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15">
      <c r="A47" s="22" t="s">
        <v>53</v>
      </c>
      <c r="B47" s="10" t="s">
        <v>19</v>
      </c>
      <c r="C47" s="23">
        <v>1021</v>
      </c>
      <c r="D47" s="23">
        <v>2871</v>
      </c>
      <c r="E47" s="23">
        <v>4309</v>
      </c>
      <c r="F47" s="23">
        <v>2791</v>
      </c>
      <c r="G47" s="23">
        <v>2915</v>
      </c>
      <c r="H47" s="23">
        <v>2246</v>
      </c>
      <c r="I47" s="23">
        <v>2454</v>
      </c>
      <c r="J47" s="23">
        <v>1187</v>
      </c>
      <c r="K47" s="23">
        <v>925</v>
      </c>
      <c r="L47" s="23">
        <v>2039</v>
      </c>
      <c r="M47" s="23">
        <v>842</v>
      </c>
      <c r="N47" s="23">
        <v>2455</v>
      </c>
      <c r="O47" s="9">
        <f t="shared" ref="O47:O52" si="4">SUM(C47:N47)</f>
        <v>26055</v>
      </c>
    </row>
    <row r="48" spans="1:15" x14ac:dyDescent="0.15">
      <c r="A48" s="7" t="s">
        <v>54</v>
      </c>
      <c r="B48" s="10" t="s">
        <v>19</v>
      </c>
      <c r="C48" s="9">
        <v>7255</v>
      </c>
      <c r="D48" s="9">
        <v>4348</v>
      </c>
      <c r="E48" s="9">
        <v>6400</v>
      </c>
      <c r="F48" s="9">
        <v>7629</v>
      </c>
      <c r="G48" s="9">
        <v>9973</v>
      </c>
      <c r="H48" s="9">
        <v>9009</v>
      </c>
      <c r="I48" s="9">
        <v>20280</v>
      </c>
      <c r="J48" s="9">
        <v>4328</v>
      </c>
      <c r="K48" s="9">
        <v>4077</v>
      </c>
      <c r="L48" s="9">
        <v>7947</v>
      </c>
      <c r="M48" s="9">
        <v>6061</v>
      </c>
      <c r="N48" s="9">
        <v>6666</v>
      </c>
      <c r="O48" s="9">
        <f t="shared" si="4"/>
        <v>93973</v>
      </c>
    </row>
    <row r="49" spans="1:15" x14ac:dyDescent="0.15">
      <c r="A49" s="16" t="s">
        <v>55</v>
      </c>
      <c r="B49" s="10" t="s">
        <v>56</v>
      </c>
      <c r="C49" s="9">
        <v>86707</v>
      </c>
      <c r="D49" s="9">
        <v>43382</v>
      </c>
      <c r="E49" s="9">
        <v>115770</v>
      </c>
      <c r="F49" s="9">
        <v>67609</v>
      </c>
      <c r="G49" s="9">
        <v>64441</v>
      </c>
      <c r="H49" s="9">
        <v>100019</v>
      </c>
      <c r="I49" s="9">
        <v>62160</v>
      </c>
      <c r="J49" s="9">
        <v>96996</v>
      </c>
      <c r="K49" s="9">
        <v>94936</v>
      </c>
      <c r="L49" s="9">
        <v>87069</v>
      </c>
      <c r="M49" s="9">
        <v>97525</v>
      </c>
      <c r="N49" s="9">
        <v>87800</v>
      </c>
      <c r="O49" s="9">
        <f t="shared" si="4"/>
        <v>1004414</v>
      </c>
    </row>
    <row r="50" spans="1:15" x14ac:dyDescent="0.15">
      <c r="A50" s="16" t="s">
        <v>57</v>
      </c>
      <c r="B50" s="10" t="s">
        <v>45</v>
      </c>
      <c r="C50" s="9">
        <v>18125</v>
      </c>
      <c r="D50" s="9">
        <v>14999</v>
      </c>
      <c r="E50" s="9">
        <v>10036</v>
      </c>
      <c r="F50" s="9">
        <v>8561</v>
      </c>
      <c r="G50" s="9">
        <v>15102</v>
      </c>
      <c r="H50" s="9">
        <v>20598</v>
      </c>
      <c r="I50" s="9">
        <v>20525</v>
      </c>
      <c r="J50" s="9">
        <v>15103</v>
      </c>
      <c r="K50" s="9">
        <v>10046</v>
      </c>
      <c r="L50" s="9">
        <v>10332</v>
      </c>
      <c r="M50" s="9">
        <v>12815</v>
      </c>
      <c r="N50" s="9">
        <v>11769</v>
      </c>
      <c r="O50" s="9">
        <f t="shared" si="4"/>
        <v>168011</v>
      </c>
    </row>
    <row r="51" spans="1:15" x14ac:dyDescent="0.15">
      <c r="A51" s="7" t="s">
        <v>58</v>
      </c>
      <c r="B51" s="10" t="s">
        <v>45</v>
      </c>
      <c r="C51" s="9">
        <v>44513</v>
      </c>
      <c r="D51" s="9">
        <v>19551</v>
      </c>
      <c r="E51" s="9">
        <v>55195</v>
      </c>
      <c r="F51" s="9">
        <v>23172</v>
      </c>
      <c r="G51" s="9">
        <v>38313</v>
      </c>
      <c r="H51" s="9">
        <v>24916</v>
      </c>
      <c r="I51" s="9">
        <v>19008</v>
      </c>
      <c r="J51" s="9">
        <v>44171</v>
      </c>
      <c r="K51" s="9">
        <v>17910</v>
      </c>
      <c r="L51" s="9">
        <v>19642</v>
      </c>
      <c r="M51" s="9">
        <v>20531</v>
      </c>
      <c r="N51" s="9">
        <v>19020</v>
      </c>
      <c r="O51" s="9">
        <f t="shared" si="4"/>
        <v>345942</v>
      </c>
    </row>
    <row r="52" spans="1:15" x14ac:dyDescent="0.15">
      <c r="A52" s="7" t="s">
        <v>59</v>
      </c>
      <c r="B52" s="10" t="s">
        <v>45</v>
      </c>
      <c r="C52" s="9">
        <v>135336</v>
      </c>
      <c r="D52" s="9">
        <v>98297</v>
      </c>
      <c r="E52" s="9">
        <v>139198</v>
      </c>
      <c r="F52" s="9">
        <v>98242</v>
      </c>
      <c r="G52" s="9">
        <v>96153</v>
      </c>
      <c r="H52" s="9">
        <v>107509</v>
      </c>
      <c r="I52" s="9">
        <v>79030</v>
      </c>
      <c r="J52" s="9">
        <v>122944</v>
      </c>
      <c r="K52" s="9">
        <v>115129</v>
      </c>
      <c r="L52" s="9">
        <v>147796</v>
      </c>
      <c r="M52" s="9">
        <v>127205</v>
      </c>
      <c r="N52" s="9">
        <v>182642</v>
      </c>
      <c r="O52" s="9">
        <f t="shared" si="4"/>
        <v>1449481</v>
      </c>
    </row>
    <row r="53" spans="1:15" ht="17.25" x14ac:dyDescent="0.2">
      <c r="A53" s="87" t="s">
        <v>90</v>
      </c>
      <c r="B53" s="88"/>
      <c r="C53" s="8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7.25" x14ac:dyDescent="0.2">
      <c r="A54" s="2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15">
      <c r="A55" s="74" t="s">
        <v>1</v>
      </c>
      <c r="B55" s="3"/>
      <c r="C55" s="3"/>
      <c r="D55" s="3"/>
      <c r="E55" s="3" t="s">
        <v>2</v>
      </c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4.25" x14ac:dyDescent="0.15">
      <c r="A56" s="89" t="s">
        <v>61</v>
      </c>
      <c r="B56" s="90" t="s">
        <v>4</v>
      </c>
      <c r="C56" s="91" t="s">
        <v>5</v>
      </c>
      <c r="D56" s="91" t="s">
        <v>6</v>
      </c>
      <c r="E56" s="91" t="s">
        <v>7</v>
      </c>
      <c r="F56" s="91" t="s">
        <v>8</v>
      </c>
      <c r="G56" s="91" t="s">
        <v>9</v>
      </c>
      <c r="H56" s="91" t="s">
        <v>10</v>
      </c>
      <c r="I56" s="91" t="s">
        <v>11</v>
      </c>
      <c r="J56" s="91" t="s">
        <v>12</v>
      </c>
      <c r="K56" s="91" t="s">
        <v>13</v>
      </c>
      <c r="L56" s="91" t="s">
        <v>14</v>
      </c>
      <c r="M56" s="91" t="s">
        <v>15</v>
      </c>
      <c r="N56" s="91" t="s">
        <v>16</v>
      </c>
      <c r="O56" s="91" t="s">
        <v>17</v>
      </c>
    </row>
    <row r="57" spans="1:15" x14ac:dyDescent="0.15">
      <c r="A57" s="7" t="s">
        <v>18</v>
      </c>
      <c r="B57" s="8" t="s">
        <v>62</v>
      </c>
      <c r="C57" s="9">
        <v>2056</v>
      </c>
      <c r="D57" s="9">
        <v>2287</v>
      </c>
      <c r="E57" s="9">
        <v>2669</v>
      </c>
      <c r="F57" s="9">
        <v>2396</v>
      </c>
      <c r="G57" s="9">
        <v>1983</v>
      </c>
      <c r="H57" s="9">
        <v>2157</v>
      </c>
      <c r="I57" s="9">
        <v>1817</v>
      </c>
      <c r="J57" s="9">
        <v>1820</v>
      </c>
      <c r="K57" s="9">
        <v>2247</v>
      </c>
      <c r="L57" s="9">
        <v>2073</v>
      </c>
      <c r="M57" s="9">
        <v>2283</v>
      </c>
      <c r="N57" s="9">
        <v>2434</v>
      </c>
      <c r="O57" s="9">
        <f t="shared" ref="O57:O67" si="5">SUM(C57:N57)</f>
        <v>26222</v>
      </c>
    </row>
    <row r="58" spans="1:15" x14ac:dyDescent="0.15">
      <c r="A58" s="7" t="s">
        <v>20</v>
      </c>
      <c r="B58" s="8" t="s">
        <v>62</v>
      </c>
      <c r="C58" s="9">
        <v>2168</v>
      </c>
      <c r="D58" s="9">
        <v>2356</v>
      </c>
      <c r="E58" s="9">
        <v>2910</v>
      </c>
      <c r="F58" s="9">
        <v>2918</v>
      </c>
      <c r="G58" s="71">
        <v>2658</v>
      </c>
      <c r="H58" s="9">
        <v>3561</v>
      </c>
      <c r="I58" s="9">
        <v>2334</v>
      </c>
      <c r="J58" s="9">
        <v>2169</v>
      </c>
      <c r="K58" s="9">
        <v>2592</v>
      </c>
      <c r="L58" s="9">
        <v>3201</v>
      </c>
      <c r="M58" s="9">
        <v>3086</v>
      </c>
      <c r="N58" s="9">
        <v>2821</v>
      </c>
      <c r="O58" s="9">
        <f t="shared" si="5"/>
        <v>32774</v>
      </c>
    </row>
    <row r="59" spans="1:15" x14ac:dyDescent="0.15">
      <c r="A59" s="7" t="s">
        <v>63</v>
      </c>
      <c r="B59" s="8" t="s">
        <v>62</v>
      </c>
      <c r="C59" s="9">
        <v>2742</v>
      </c>
      <c r="D59" s="9">
        <v>2811</v>
      </c>
      <c r="E59" s="9">
        <v>3519</v>
      </c>
      <c r="F59" s="9">
        <v>3229</v>
      </c>
      <c r="G59" s="9">
        <v>2532</v>
      </c>
      <c r="H59" s="9">
        <v>2857</v>
      </c>
      <c r="I59" s="9">
        <v>2726</v>
      </c>
      <c r="J59" s="9">
        <v>2832</v>
      </c>
      <c r="K59" s="9">
        <v>3293</v>
      </c>
      <c r="L59" s="9">
        <v>3565</v>
      </c>
      <c r="M59" s="9">
        <v>3226</v>
      </c>
      <c r="N59" s="9">
        <v>3583</v>
      </c>
      <c r="O59" s="9">
        <f t="shared" si="5"/>
        <v>36915</v>
      </c>
    </row>
    <row r="60" spans="1:15" x14ac:dyDescent="0.15">
      <c r="A60" s="7" t="s">
        <v>64</v>
      </c>
      <c r="B60" s="8" t="s">
        <v>62</v>
      </c>
      <c r="C60" s="9">
        <v>1260</v>
      </c>
      <c r="D60" s="9">
        <v>1389</v>
      </c>
      <c r="E60" s="9">
        <v>1797</v>
      </c>
      <c r="F60" s="9">
        <v>1634</v>
      </c>
      <c r="G60" s="9">
        <v>1358</v>
      </c>
      <c r="H60" s="9">
        <v>1299</v>
      </c>
      <c r="I60" s="9">
        <v>1113</v>
      </c>
      <c r="J60" s="9">
        <v>1030</v>
      </c>
      <c r="K60" s="9">
        <v>1051</v>
      </c>
      <c r="L60" s="9">
        <v>1085</v>
      </c>
      <c r="M60" s="9">
        <v>1186</v>
      </c>
      <c r="N60" s="9">
        <v>1203</v>
      </c>
      <c r="O60" s="9">
        <f t="shared" si="5"/>
        <v>15405</v>
      </c>
    </row>
    <row r="61" spans="1:15" x14ac:dyDescent="0.15">
      <c r="A61" s="202" t="s">
        <v>23</v>
      </c>
      <c r="B61" s="204" t="s">
        <v>91</v>
      </c>
      <c r="C61" s="207">
        <v>954</v>
      </c>
      <c r="D61" s="209">
        <v>828</v>
      </c>
      <c r="E61" s="209">
        <v>861</v>
      </c>
      <c r="F61" s="209">
        <v>616</v>
      </c>
      <c r="G61" s="209">
        <v>371</v>
      </c>
      <c r="H61" s="209">
        <v>689</v>
      </c>
      <c r="I61" s="209">
        <v>446</v>
      </c>
      <c r="J61" s="209">
        <v>530</v>
      </c>
      <c r="K61" s="209">
        <v>520</v>
      </c>
      <c r="L61" s="209">
        <v>624</v>
      </c>
      <c r="M61" s="209">
        <v>964</v>
      </c>
      <c r="N61" s="209">
        <v>932</v>
      </c>
      <c r="O61" s="200">
        <f t="shared" si="5"/>
        <v>8335</v>
      </c>
    </row>
    <row r="62" spans="1:15" x14ac:dyDescent="0.15">
      <c r="A62" s="203"/>
      <c r="B62" s="205"/>
      <c r="C62" s="208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6"/>
    </row>
    <row r="63" spans="1:15" x14ac:dyDescent="0.15">
      <c r="A63" s="7" t="s">
        <v>65</v>
      </c>
      <c r="B63" s="8" t="s">
        <v>62</v>
      </c>
      <c r="C63" s="9">
        <v>505</v>
      </c>
      <c r="D63" s="9">
        <v>484</v>
      </c>
      <c r="E63" s="9">
        <v>511</v>
      </c>
      <c r="F63" s="9">
        <v>532</v>
      </c>
      <c r="G63" s="9">
        <v>445</v>
      </c>
      <c r="H63" s="9">
        <v>501</v>
      </c>
      <c r="I63" s="9">
        <v>393</v>
      </c>
      <c r="J63" s="9">
        <v>399</v>
      </c>
      <c r="K63" s="9">
        <v>286</v>
      </c>
      <c r="L63" s="9">
        <v>361</v>
      </c>
      <c r="M63" s="9">
        <v>378</v>
      </c>
      <c r="N63" s="9">
        <v>614</v>
      </c>
      <c r="O63" s="9">
        <f t="shared" si="5"/>
        <v>5409</v>
      </c>
    </row>
    <row r="64" spans="1:15" x14ac:dyDescent="0.15">
      <c r="A64" s="7" t="s">
        <v>26</v>
      </c>
      <c r="B64" s="8" t="s">
        <v>62</v>
      </c>
      <c r="C64" s="9">
        <v>329</v>
      </c>
      <c r="D64" s="9">
        <v>364</v>
      </c>
      <c r="E64" s="9">
        <v>343</v>
      </c>
      <c r="F64" s="9">
        <v>427</v>
      </c>
      <c r="G64" s="71">
        <v>381</v>
      </c>
      <c r="H64" s="9">
        <v>369</v>
      </c>
      <c r="I64" s="9">
        <v>312</v>
      </c>
      <c r="J64" s="9">
        <v>326</v>
      </c>
      <c r="K64" s="9">
        <v>278</v>
      </c>
      <c r="L64" s="9">
        <v>350</v>
      </c>
      <c r="M64" s="9">
        <v>313</v>
      </c>
      <c r="N64" s="9">
        <v>349</v>
      </c>
      <c r="O64" s="9">
        <f t="shared" si="5"/>
        <v>4141</v>
      </c>
    </row>
    <row r="65" spans="1:15" x14ac:dyDescent="0.15">
      <c r="A65" s="7" t="s">
        <v>27</v>
      </c>
      <c r="B65" s="8" t="s">
        <v>62</v>
      </c>
      <c r="C65" s="9">
        <v>616</v>
      </c>
      <c r="D65" s="9">
        <v>672</v>
      </c>
      <c r="E65" s="9">
        <v>731</v>
      </c>
      <c r="F65" s="9">
        <v>684</v>
      </c>
      <c r="G65" s="9">
        <v>587</v>
      </c>
      <c r="H65" s="9">
        <v>638</v>
      </c>
      <c r="I65" s="9">
        <v>603</v>
      </c>
      <c r="J65" s="9">
        <v>577</v>
      </c>
      <c r="K65" s="9">
        <v>611</v>
      </c>
      <c r="L65" s="9">
        <v>554</v>
      </c>
      <c r="M65" s="9">
        <v>537</v>
      </c>
      <c r="N65" s="9">
        <v>640</v>
      </c>
      <c r="O65" s="9">
        <f t="shared" si="5"/>
        <v>7450</v>
      </c>
    </row>
    <row r="66" spans="1:15" x14ac:dyDescent="0.15">
      <c r="A66" s="7" t="s">
        <v>66</v>
      </c>
      <c r="B66" s="8" t="s">
        <v>62</v>
      </c>
      <c r="C66" s="9">
        <v>237</v>
      </c>
      <c r="D66" s="9">
        <v>220</v>
      </c>
      <c r="E66" s="9">
        <v>239</v>
      </c>
      <c r="F66" s="9">
        <v>160</v>
      </c>
      <c r="G66" s="9">
        <v>62</v>
      </c>
      <c r="H66" s="9">
        <v>71</v>
      </c>
      <c r="I66" s="9">
        <v>65</v>
      </c>
      <c r="J66" s="9">
        <v>69</v>
      </c>
      <c r="K66" s="9">
        <v>111</v>
      </c>
      <c r="L66" s="9">
        <v>84</v>
      </c>
      <c r="M66" s="9">
        <v>117</v>
      </c>
      <c r="N66" s="9">
        <v>167</v>
      </c>
      <c r="O66" s="9">
        <f t="shared" si="5"/>
        <v>1602</v>
      </c>
    </row>
    <row r="67" spans="1:15" x14ac:dyDescent="0.15">
      <c r="A67" s="7" t="s">
        <v>30</v>
      </c>
      <c r="B67" s="8" t="s">
        <v>62</v>
      </c>
      <c r="C67" s="9">
        <v>242</v>
      </c>
      <c r="D67" s="9">
        <v>222</v>
      </c>
      <c r="E67" s="9">
        <v>285</v>
      </c>
      <c r="F67" s="9">
        <v>365</v>
      </c>
      <c r="G67" s="9">
        <v>221</v>
      </c>
      <c r="H67" s="9">
        <v>170</v>
      </c>
      <c r="I67" s="9">
        <v>178</v>
      </c>
      <c r="J67" s="9">
        <v>251</v>
      </c>
      <c r="K67" s="9">
        <v>267</v>
      </c>
      <c r="L67" s="9">
        <v>154</v>
      </c>
      <c r="M67" s="9">
        <v>130</v>
      </c>
      <c r="N67" s="9">
        <v>149</v>
      </c>
      <c r="O67" s="9">
        <f t="shared" si="5"/>
        <v>2634</v>
      </c>
    </row>
    <row r="68" spans="1:15" x14ac:dyDescent="0.15">
      <c r="A68" s="30" t="s">
        <v>67</v>
      </c>
      <c r="B68" s="8" t="s">
        <v>62</v>
      </c>
      <c r="C68" s="9">
        <v>11108</v>
      </c>
      <c r="D68" s="9">
        <f t="shared" ref="D68:O68" si="6">SUM(D57:D67)</f>
        <v>11633</v>
      </c>
      <c r="E68" s="9">
        <f t="shared" si="6"/>
        <v>13865</v>
      </c>
      <c r="F68" s="9">
        <f t="shared" si="6"/>
        <v>12961</v>
      </c>
      <c r="G68" s="9">
        <f t="shared" si="6"/>
        <v>10598</v>
      </c>
      <c r="H68" s="9">
        <f t="shared" si="6"/>
        <v>12312</v>
      </c>
      <c r="I68" s="9">
        <v>9989</v>
      </c>
      <c r="J68" s="9">
        <v>10002</v>
      </c>
      <c r="K68" s="9">
        <f t="shared" si="6"/>
        <v>11256</v>
      </c>
      <c r="L68" s="9">
        <f t="shared" si="6"/>
        <v>12051</v>
      </c>
      <c r="M68" s="9">
        <f t="shared" si="6"/>
        <v>12220</v>
      </c>
      <c r="N68" s="9">
        <f t="shared" si="6"/>
        <v>12892</v>
      </c>
      <c r="O68" s="9">
        <f t="shared" si="6"/>
        <v>140887</v>
      </c>
    </row>
    <row r="69" spans="1:1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15">
      <c r="A70" s="74" t="s">
        <v>31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4.25" x14ac:dyDescent="0.15">
      <c r="A71" s="89" t="s">
        <v>68</v>
      </c>
      <c r="B71" s="90" t="s">
        <v>4</v>
      </c>
      <c r="C71" s="91" t="s">
        <v>5</v>
      </c>
      <c r="D71" s="91" t="s">
        <v>6</v>
      </c>
      <c r="E71" s="91" t="s">
        <v>7</v>
      </c>
      <c r="F71" s="91" t="s">
        <v>8</v>
      </c>
      <c r="G71" s="91" t="s">
        <v>9</v>
      </c>
      <c r="H71" s="91" t="s">
        <v>10</v>
      </c>
      <c r="I71" s="91" t="s">
        <v>11</v>
      </c>
      <c r="J71" s="91" t="s">
        <v>12</v>
      </c>
      <c r="K71" s="91" t="s">
        <v>13</v>
      </c>
      <c r="L71" s="91" t="s">
        <v>14</v>
      </c>
      <c r="M71" s="91" t="s">
        <v>15</v>
      </c>
      <c r="N71" s="91" t="s">
        <v>16</v>
      </c>
      <c r="O71" s="91" t="s">
        <v>17</v>
      </c>
    </row>
    <row r="72" spans="1:15" x14ac:dyDescent="0.15">
      <c r="A72" s="7" t="s">
        <v>33</v>
      </c>
      <c r="B72" s="8" t="s">
        <v>62</v>
      </c>
      <c r="C72" s="9">
        <v>536</v>
      </c>
      <c r="D72" s="9">
        <v>601</v>
      </c>
      <c r="E72" s="9">
        <v>649</v>
      </c>
      <c r="F72" s="9">
        <v>929</v>
      </c>
      <c r="G72" s="9">
        <v>660</v>
      </c>
      <c r="H72" s="9">
        <v>765</v>
      </c>
      <c r="I72" s="9">
        <v>802</v>
      </c>
      <c r="J72" s="9">
        <v>525</v>
      </c>
      <c r="K72" s="9">
        <v>561</v>
      </c>
      <c r="L72" s="9">
        <v>649</v>
      </c>
      <c r="M72" s="9">
        <v>536</v>
      </c>
      <c r="N72" s="9">
        <v>864</v>
      </c>
      <c r="O72" s="9">
        <f t="shared" ref="O72:O80" si="7">SUM(C72:N72)</f>
        <v>8077</v>
      </c>
    </row>
    <row r="73" spans="1:15" x14ac:dyDescent="0.15">
      <c r="A73" s="7" t="s">
        <v>34</v>
      </c>
      <c r="B73" s="8" t="s">
        <v>62</v>
      </c>
      <c r="C73" s="9">
        <v>1433</v>
      </c>
      <c r="D73" s="9">
        <v>1653</v>
      </c>
      <c r="E73" s="9">
        <v>2221</v>
      </c>
      <c r="F73" s="9">
        <v>2518</v>
      </c>
      <c r="G73" s="9">
        <v>2384</v>
      </c>
      <c r="H73" s="9">
        <v>3088</v>
      </c>
      <c r="I73" s="9">
        <v>2199</v>
      </c>
      <c r="J73" s="9">
        <v>1702</v>
      </c>
      <c r="K73" s="9">
        <v>2341</v>
      </c>
      <c r="L73" s="9">
        <v>2801</v>
      </c>
      <c r="M73" s="9">
        <v>2519</v>
      </c>
      <c r="N73" s="9">
        <v>2798</v>
      </c>
      <c r="O73" s="9">
        <f t="shared" si="7"/>
        <v>27657</v>
      </c>
    </row>
    <row r="74" spans="1:15" x14ac:dyDescent="0.15">
      <c r="A74" s="7" t="s">
        <v>63</v>
      </c>
      <c r="B74" s="8" t="s">
        <v>62</v>
      </c>
      <c r="C74" s="9">
        <v>805</v>
      </c>
      <c r="D74" s="9">
        <v>987</v>
      </c>
      <c r="E74" s="9">
        <v>982</v>
      </c>
      <c r="F74" s="9">
        <v>1102</v>
      </c>
      <c r="G74" s="9">
        <v>1025</v>
      </c>
      <c r="H74" s="9">
        <v>1127</v>
      </c>
      <c r="I74" s="9">
        <v>1089</v>
      </c>
      <c r="J74" s="9">
        <v>987</v>
      </c>
      <c r="K74" s="9">
        <v>1125</v>
      </c>
      <c r="L74" s="9">
        <v>996</v>
      </c>
      <c r="M74" s="9">
        <v>897</v>
      </c>
      <c r="N74" s="9">
        <v>1302</v>
      </c>
      <c r="O74" s="9">
        <f t="shared" si="7"/>
        <v>12424</v>
      </c>
    </row>
    <row r="75" spans="1:15" x14ac:dyDescent="0.15">
      <c r="A75" s="7" t="s">
        <v>64</v>
      </c>
      <c r="B75" s="8" t="s">
        <v>62</v>
      </c>
      <c r="C75" s="9">
        <v>350</v>
      </c>
      <c r="D75" s="9">
        <v>589</v>
      </c>
      <c r="E75" s="9">
        <v>625</v>
      </c>
      <c r="F75" s="9">
        <v>833</v>
      </c>
      <c r="G75" s="9">
        <v>669</v>
      </c>
      <c r="H75" s="9">
        <v>657</v>
      </c>
      <c r="I75" s="9">
        <v>555</v>
      </c>
      <c r="J75" s="9">
        <v>377</v>
      </c>
      <c r="K75" s="9">
        <v>548</v>
      </c>
      <c r="L75" s="9">
        <v>471</v>
      </c>
      <c r="M75" s="9">
        <v>358</v>
      </c>
      <c r="N75" s="9">
        <v>557</v>
      </c>
      <c r="O75" s="9">
        <f t="shared" si="7"/>
        <v>6589</v>
      </c>
    </row>
    <row r="76" spans="1:15" x14ac:dyDescent="0.15">
      <c r="A76" s="7" t="s">
        <v>35</v>
      </c>
      <c r="B76" s="8" t="s">
        <v>62</v>
      </c>
      <c r="C76" s="9">
        <v>48</v>
      </c>
      <c r="D76" s="9">
        <v>51</v>
      </c>
      <c r="E76" s="9">
        <v>73</v>
      </c>
      <c r="F76" s="9">
        <v>103</v>
      </c>
      <c r="G76" s="9">
        <v>58</v>
      </c>
      <c r="H76" s="9">
        <v>75</v>
      </c>
      <c r="I76" s="9">
        <v>66</v>
      </c>
      <c r="J76" s="9">
        <v>55</v>
      </c>
      <c r="K76" s="9">
        <v>82</v>
      </c>
      <c r="L76" s="9">
        <v>80</v>
      </c>
      <c r="M76" s="9">
        <v>55</v>
      </c>
      <c r="N76" s="9">
        <v>98</v>
      </c>
      <c r="O76" s="9">
        <f t="shared" si="7"/>
        <v>844</v>
      </c>
    </row>
    <row r="77" spans="1:15" x14ac:dyDescent="0.15">
      <c r="A77" s="7" t="s">
        <v>36</v>
      </c>
      <c r="B77" s="78" t="s">
        <v>86</v>
      </c>
      <c r="C77" s="79">
        <v>0</v>
      </c>
      <c r="D77" s="79">
        <v>0</v>
      </c>
      <c r="E77" s="79">
        <v>0</v>
      </c>
      <c r="F77" s="79">
        <v>261</v>
      </c>
      <c r="G77" s="79">
        <v>0</v>
      </c>
      <c r="H77" s="79">
        <v>262</v>
      </c>
      <c r="I77" s="79">
        <v>0</v>
      </c>
      <c r="J77" s="79">
        <v>383</v>
      </c>
      <c r="K77" s="79">
        <v>506</v>
      </c>
      <c r="L77" s="14">
        <v>562</v>
      </c>
      <c r="M77" s="14">
        <v>643</v>
      </c>
      <c r="N77" s="14">
        <v>0</v>
      </c>
      <c r="O77" s="9">
        <f t="shared" si="7"/>
        <v>2617</v>
      </c>
    </row>
    <row r="78" spans="1:15" x14ac:dyDescent="0.15">
      <c r="A78" s="7" t="s">
        <v>39</v>
      </c>
      <c r="B78" s="8" t="s">
        <v>62</v>
      </c>
      <c r="C78" s="9">
        <v>6</v>
      </c>
      <c r="D78" s="9">
        <v>5</v>
      </c>
      <c r="E78" s="9">
        <v>10</v>
      </c>
      <c r="F78" s="9">
        <v>20</v>
      </c>
      <c r="G78" s="9">
        <v>19</v>
      </c>
      <c r="H78" s="9">
        <v>18</v>
      </c>
      <c r="I78" s="9">
        <v>10</v>
      </c>
      <c r="J78" s="9">
        <v>11</v>
      </c>
      <c r="K78" s="9">
        <v>13</v>
      </c>
      <c r="L78" s="9">
        <v>13</v>
      </c>
      <c r="M78" s="9">
        <v>8</v>
      </c>
      <c r="N78" s="9">
        <v>7</v>
      </c>
      <c r="O78" s="9">
        <f t="shared" si="7"/>
        <v>140</v>
      </c>
    </row>
    <row r="79" spans="1:15" x14ac:dyDescent="0.15">
      <c r="A79" s="7" t="s">
        <v>76</v>
      </c>
      <c r="B79" s="8" t="s">
        <v>62</v>
      </c>
      <c r="C79" s="9">
        <v>11</v>
      </c>
      <c r="D79" s="9">
        <v>16</v>
      </c>
      <c r="E79" s="9">
        <v>10</v>
      </c>
      <c r="F79" s="9">
        <v>11</v>
      </c>
      <c r="G79" s="9">
        <v>19</v>
      </c>
      <c r="H79" s="9">
        <v>17</v>
      </c>
      <c r="I79" s="9">
        <v>21</v>
      </c>
      <c r="J79" s="9">
        <v>17</v>
      </c>
      <c r="K79" s="9">
        <v>17</v>
      </c>
      <c r="L79" s="9">
        <v>14</v>
      </c>
      <c r="M79" s="9">
        <v>29</v>
      </c>
      <c r="N79" s="9">
        <v>19</v>
      </c>
      <c r="O79" s="9">
        <f t="shared" si="7"/>
        <v>201</v>
      </c>
    </row>
    <row r="80" spans="1:15" x14ac:dyDescent="0.15">
      <c r="A80" s="7" t="s">
        <v>78</v>
      </c>
      <c r="B80" s="8" t="s">
        <v>62</v>
      </c>
      <c r="C80" s="9">
        <v>3</v>
      </c>
      <c r="D80" s="9">
        <v>7</v>
      </c>
      <c r="E80" s="9">
        <v>4</v>
      </c>
      <c r="F80" s="9">
        <v>3</v>
      </c>
      <c r="G80" s="9">
        <v>5</v>
      </c>
      <c r="H80" s="9">
        <v>5</v>
      </c>
      <c r="I80" s="9">
        <v>7</v>
      </c>
      <c r="J80" s="9">
        <v>5</v>
      </c>
      <c r="K80" s="9">
        <v>9</v>
      </c>
      <c r="L80" s="9">
        <v>9</v>
      </c>
      <c r="M80" s="9">
        <v>6</v>
      </c>
      <c r="N80" s="9">
        <v>7</v>
      </c>
      <c r="O80" s="9">
        <f t="shared" si="7"/>
        <v>70</v>
      </c>
    </row>
    <row r="81" spans="1:1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15">
      <c r="A82" s="7" t="s">
        <v>40</v>
      </c>
      <c r="B82" s="10" t="s">
        <v>62</v>
      </c>
      <c r="C82" s="9">
        <v>187</v>
      </c>
      <c r="D82" s="9">
        <v>231</v>
      </c>
      <c r="E82" s="9">
        <v>238</v>
      </c>
      <c r="F82" s="9">
        <v>290</v>
      </c>
      <c r="G82" s="9">
        <v>278</v>
      </c>
      <c r="H82" s="9">
        <v>265</v>
      </c>
      <c r="I82" s="9">
        <v>282</v>
      </c>
      <c r="J82" s="9">
        <v>159</v>
      </c>
      <c r="K82" s="9">
        <v>249</v>
      </c>
      <c r="L82" s="9">
        <v>211</v>
      </c>
      <c r="M82" s="9">
        <v>199</v>
      </c>
      <c r="N82" s="9">
        <v>323</v>
      </c>
      <c r="O82" s="9">
        <f t="shared" ref="O82:O87" si="8">SUM(C82:N82)</f>
        <v>2912</v>
      </c>
    </row>
    <row r="83" spans="1:15" x14ac:dyDescent="0.15">
      <c r="A83" s="16" t="s">
        <v>41</v>
      </c>
      <c r="B83" s="8" t="s">
        <v>62</v>
      </c>
      <c r="C83" s="9">
        <v>522</v>
      </c>
      <c r="D83" s="9">
        <v>604</v>
      </c>
      <c r="E83" s="9">
        <v>720</v>
      </c>
      <c r="F83" s="9">
        <v>663</v>
      </c>
      <c r="G83" s="9">
        <v>642</v>
      </c>
      <c r="H83" s="9">
        <v>614</v>
      </c>
      <c r="I83" s="9">
        <v>649</v>
      </c>
      <c r="J83" s="9">
        <v>556</v>
      </c>
      <c r="K83" s="9">
        <v>754</v>
      </c>
      <c r="L83" s="9">
        <v>566</v>
      </c>
      <c r="M83" s="9">
        <v>533</v>
      </c>
      <c r="N83" s="9">
        <v>686</v>
      </c>
      <c r="O83" s="9">
        <f t="shared" si="8"/>
        <v>7509</v>
      </c>
    </row>
    <row r="84" spans="1:15" x14ac:dyDescent="0.15">
      <c r="A84" s="7" t="s">
        <v>42</v>
      </c>
      <c r="B84" s="8" t="s">
        <v>62</v>
      </c>
      <c r="C84" s="9">
        <v>66</v>
      </c>
      <c r="D84" s="9">
        <v>65</v>
      </c>
      <c r="E84" s="9">
        <v>96</v>
      </c>
      <c r="F84" s="9">
        <v>64</v>
      </c>
      <c r="G84" s="9">
        <v>69</v>
      </c>
      <c r="H84" s="9">
        <v>76</v>
      </c>
      <c r="I84" s="9">
        <v>89</v>
      </c>
      <c r="J84" s="9">
        <v>95</v>
      </c>
      <c r="K84" s="9">
        <v>95</v>
      </c>
      <c r="L84" s="9">
        <v>87</v>
      </c>
      <c r="M84" s="9">
        <v>71</v>
      </c>
      <c r="N84" s="9">
        <v>74</v>
      </c>
      <c r="O84" s="9">
        <f t="shared" si="8"/>
        <v>947</v>
      </c>
    </row>
    <row r="85" spans="1:15" x14ac:dyDescent="0.15">
      <c r="A85" s="16" t="s">
        <v>44</v>
      </c>
      <c r="B85" s="8" t="s">
        <v>62</v>
      </c>
      <c r="C85" s="9">
        <v>265</v>
      </c>
      <c r="D85" s="9">
        <v>322</v>
      </c>
      <c r="E85" s="9">
        <v>315</v>
      </c>
      <c r="F85" s="9">
        <v>411</v>
      </c>
      <c r="G85" s="9">
        <v>348</v>
      </c>
      <c r="H85" s="9">
        <v>319</v>
      </c>
      <c r="I85" s="9">
        <v>485</v>
      </c>
      <c r="J85" s="9">
        <v>239</v>
      </c>
      <c r="K85" s="9">
        <v>363</v>
      </c>
      <c r="L85" s="9">
        <v>300</v>
      </c>
      <c r="M85" s="9">
        <v>326</v>
      </c>
      <c r="N85" s="9">
        <v>393</v>
      </c>
      <c r="O85" s="9">
        <f t="shared" si="8"/>
        <v>4086</v>
      </c>
    </row>
    <row r="86" spans="1:15" x14ac:dyDescent="0.15">
      <c r="A86" s="16" t="s">
        <v>46</v>
      </c>
      <c r="B86" s="8" t="s">
        <v>62</v>
      </c>
      <c r="C86" s="9">
        <v>169</v>
      </c>
      <c r="D86" s="9">
        <v>179</v>
      </c>
      <c r="E86" s="9">
        <v>215</v>
      </c>
      <c r="F86" s="9">
        <v>252</v>
      </c>
      <c r="G86" s="9">
        <v>232</v>
      </c>
      <c r="H86" s="9">
        <v>245</v>
      </c>
      <c r="I86" s="9">
        <v>173</v>
      </c>
      <c r="J86" s="9">
        <v>140</v>
      </c>
      <c r="K86" s="9">
        <v>168</v>
      </c>
      <c r="L86" s="9">
        <v>121</v>
      </c>
      <c r="M86" s="9">
        <v>109</v>
      </c>
      <c r="N86" s="9">
        <v>134</v>
      </c>
      <c r="O86" s="9">
        <f t="shared" si="8"/>
        <v>2137</v>
      </c>
    </row>
    <row r="87" spans="1:15" x14ac:dyDescent="0.15">
      <c r="A87" s="7" t="s">
        <v>66</v>
      </c>
      <c r="B87" s="10" t="s">
        <v>62</v>
      </c>
      <c r="C87" s="9">
        <v>13</v>
      </c>
      <c r="D87" s="9">
        <v>32</v>
      </c>
      <c r="E87" s="9">
        <v>19</v>
      </c>
      <c r="F87" s="9">
        <v>53</v>
      </c>
      <c r="G87" s="9">
        <v>17</v>
      </c>
      <c r="H87" s="9">
        <v>52</v>
      </c>
      <c r="I87" s="9">
        <v>35</v>
      </c>
      <c r="J87" s="9">
        <v>31</v>
      </c>
      <c r="K87" s="9">
        <v>50</v>
      </c>
      <c r="L87" s="9">
        <v>29</v>
      </c>
      <c r="M87" s="9">
        <v>29</v>
      </c>
      <c r="N87" s="9">
        <v>27</v>
      </c>
      <c r="O87" s="9">
        <f t="shared" si="8"/>
        <v>387</v>
      </c>
    </row>
    <row r="88" spans="1:15" x14ac:dyDescent="0.15">
      <c r="A88" s="30" t="s">
        <v>67</v>
      </c>
      <c r="B88" s="8" t="s">
        <v>62</v>
      </c>
      <c r="C88" s="9">
        <f>SUM(C72:C76)+ROUND(C77/1000,0)+SUM(C78:C87)</f>
        <v>4414</v>
      </c>
      <c r="D88" s="9">
        <f>SUM(D72:D76)+ROUND(D77/1000,0)+SUM(D78:D87)</f>
        <v>5342</v>
      </c>
      <c r="E88" s="9">
        <f t="shared" ref="E88:O88" si="9">SUM(E72:E76)+ROUND(E77/1000,0)+SUM(E78:E87)</f>
        <v>6177</v>
      </c>
      <c r="F88" s="9">
        <f t="shared" si="9"/>
        <v>7252</v>
      </c>
      <c r="G88" s="9">
        <f t="shared" si="9"/>
        <v>6425</v>
      </c>
      <c r="H88" s="9">
        <f t="shared" si="9"/>
        <v>7323</v>
      </c>
      <c r="I88" s="9">
        <f t="shared" si="9"/>
        <v>6462</v>
      </c>
      <c r="J88" s="9">
        <f t="shared" si="9"/>
        <v>4899</v>
      </c>
      <c r="K88" s="9">
        <f t="shared" si="9"/>
        <v>6376</v>
      </c>
      <c r="L88" s="9">
        <f t="shared" si="9"/>
        <v>6348</v>
      </c>
      <c r="M88" s="9">
        <f t="shared" si="9"/>
        <v>5676</v>
      </c>
      <c r="N88" s="9">
        <f t="shared" si="9"/>
        <v>7289</v>
      </c>
      <c r="O88" s="9">
        <f t="shared" si="9"/>
        <v>73983</v>
      </c>
    </row>
    <row r="89" spans="1:1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15">
      <c r="A90" s="74" t="s">
        <v>31</v>
      </c>
      <c r="B90" s="3"/>
      <c r="C90" s="8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25" x14ac:dyDescent="0.15">
      <c r="A91" s="89" t="s">
        <v>71</v>
      </c>
      <c r="B91" s="90" t="s">
        <v>4</v>
      </c>
      <c r="C91" s="91" t="s">
        <v>5</v>
      </c>
      <c r="D91" s="91" t="s">
        <v>6</v>
      </c>
      <c r="E91" s="91" t="s">
        <v>7</v>
      </c>
      <c r="F91" s="91" t="s">
        <v>8</v>
      </c>
      <c r="G91" s="91" t="s">
        <v>9</v>
      </c>
      <c r="H91" s="91" t="s">
        <v>10</v>
      </c>
      <c r="I91" s="91" t="s">
        <v>11</v>
      </c>
      <c r="J91" s="91" t="s">
        <v>12</v>
      </c>
      <c r="K91" s="91" t="s">
        <v>13</v>
      </c>
      <c r="L91" s="91" t="s">
        <v>14</v>
      </c>
      <c r="M91" s="91" t="s">
        <v>15</v>
      </c>
      <c r="N91" s="91" t="s">
        <v>16</v>
      </c>
      <c r="O91" s="91" t="s">
        <v>17</v>
      </c>
    </row>
    <row r="92" spans="1:15" x14ac:dyDescent="0.15">
      <c r="A92" s="7" t="s">
        <v>50</v>
      </c>
      <c r="B92" s="8" t="s">
        <v>62</v>
      </c>
      <c r="C92" s="9">
        <v>529</v>
      </c>
      <c r="D92" s="9">
        <v>618</v>
      </c>
      <c r="E92" s="9">
        <v>768</v>
      </c>
      <c r="F92" s="9">
        <v>617</v>
      </c>
      <c r="G92" s="9">
        <v>517</v>
      </c>
      <c r="H92" s="9">
        <v>529</v>
      </c>
      <c r="I92" s="9">
        <v>521</v>
      </c>
      <c r="J92" s="9">
        <v>584</v>
      </c>
      <c r="K92" s="9">
        <v>579</v>
      </c>
      <c r="L92" s="9">
        <v>699</v>
      </c>
      <c r="M92" s="9">
        <v>734</v>
      </c>
      <c r="N92" s="9">
        <v>667</v>
      </c>
      <c r="O92" s="9">
        <f t="shared" ref="O92:O99" si="10">SUM(C92:N92)</f>
        <v>7362</v>
      </c>
    </row>
    <row r="93" spans="1:15" x14ac:dyDescent="0.15">
      <c r="A93" s="7" t="s">
        <v>63</v>
      </c>
      <c r="B93" s="8" t="s">
        <v>62</v>
      </c>
      <c r="C93" s="9">
        <v>286</v>
      </c>
      <c r="D93" s="9">
        <v>197</v>
      </c>
      <c r="E93" s="9">
        <v>253</v>
      </c>
      <c r="F93" s="9">
        <v>233</v>
      </c>
      <c r="G93" s="9">
        <v>278</v>
      </c>
      <c r="H93" s="9">
        <v>244</v>
      </c>
      <c r="I93" s="9">
        <v>263</v>
      </c>
      <c r="J93" s="9">
        <v>260</v>
      </c>
      <c r="K93" s="9">
        <v>297</v>
      </c>
      <c r="L93" s="9">
        <v>294</v>
      </c>
      <c r="M93" s="9">
        <v>283</v>
      </c>
      <c r="N93" s="9">
        <v>273</v>
      </c>
      <c r="O93" s="9">
        <f t="shared" si="10"/>
        <v>3161</v>
      </c>
    </row>
    <row r="94" spans="1:15" x14ac:dyDescent="0.15">
      <c r="A94" s="7" t="s">
        <v>64</v>
      </c>
      <c r="B94" s="8" t="s">
        <v>62</v>
      </c>
      <c r="C94" s="9">
        <v>103</v>
      </c>
      <c r="D94" s="9">
        <v>77</v>
      </c>
      <c r="E94" s="9">
        <v>127</v>
      </c>
      <c r="F94" s="9">
        <v>111</v>
      </c>
      <c r="G94" s="9">
        <v>77</v>
      </c>
      <c r="H94" s="9">
        <v>90</v>
      </c>
      <c r="I94" s="9">
        <v>81</v>
      </c>
      <c r="J94" s="9">
        <v>102</v>
      </c>
      <c r="K94" s="9">
        <v>94</v>
      </c>
      <c r="L94" s="9">
        <v>91</v>
      </c>
      <c r="M94" s="9">
        <v>130</v>
      </c>
      <c r="N94" s="9">
        <v>105</v>
      </c>
      <c r="O94" s="9">
        <f t="shared" si="10"/>
        <v>1188</v>
      </c>
    </row>
    <row r="95" spans="1:15" x14ac:dyDescent="0.15">
      <c r="A95" s="7" t="s">
        <v>35</v>
      </c>
      <c r="B95" s="8" t="s">
        <v>62</v>
      </c>
      <c r="C95" s="9">
        <v>113</v>
      </c>
      <c r="D95" s="9">
        <v>113</v>
      </c>
      <c r="E95" s="9">
        <v>124</v>
      </c>
      <c r="F95" s="9">
        <v>115</v>
      </c>
      <c r="G95" s="9">
        <v>143</v>
      </c>
      <c r="H95" s="9">
        <v>102</v>
      </c>
      <c r="I95" s="9">
        <v>99</v>
      </c>
      <c r="J95" s="9">
        <v>119</v>
      </c>
      <c r="K95" s="9">
        <v>115</v>
      </c>
      <c r="L95" s="9">
        <v>148</v>
      </c>
      <c r="M95" s="9">
        <v>137</v>
      </c>
      <c r="N95" s="9">
        <v>124</v>
      </c>
      <c r="O95" s="9">
        <f t="shared" si="10"/>
        <v>1452</v>
      </c>
    </row>
    <row r="96" spans="1:15" x14ac:dyDescent="0.15">
      <c r="A96" s="7" t="s">
        <v>36</v>
      </c>
      <c r="B96" s="8" t="s">
        <v>86</v>
      </c>
      <c r="C96" s="79">
        <v>9880</v>
      </c>
      <c r="D96" s="79">
        <v>1528</v>
      </c>
      <c r="E96" s="71">
        <v>3243</v>
      </c>
      <c r="F96" s="71">
        <v>2777</v>
      </c>
      <c r="G96" s="71">
        <v>0</v>
      </c>
      <c r="H96" s="79">
        <v>0</v>
      </c>
      <c r="I96" s="79">
        <v>1076</v>
      </c>
      <c r="J96" s="79">
        <v>560</v>
      </c>
      <c r="K96" s="14">
        <v>517</v>
      </c>
      <c r="L96" s="14">
        <v>0</v>
      </c>
      <c r="M96" s="14">
        <v>551</v>
      </c>
      <c r="N96" s="9">
        <v>2501</v>
      </c>
      <c r="O96" s="9">
        <f t="shared" si="10"/>
        <v>22633</v>
      </c>
    </row>
    <row r="97" spans="1:15" x14ac:dyDescent="0.15">
      <c r="A97" s="7" t="s">
        <v>51</v>
      </c>
      <c r="B97" s="8" t="s">
        <v>62</v>
      </c>
      <c r="C97" s="9">
        <v>13</v>
      </c>
      <c r="D97" s="9">
        <v>11</v>
      </c>
      <c r="E97" s="9">
        <v>15</v>
      </c>
      <c r="F97" s="9">
        <v>15</v>
      </c>
      <c r="G97" s="9">
        <v>11</v>
      </c>
      <c r="H97" s="9">
        <v>11</v>
      </c>
      <c r="I97" s="9">
        <v>2</v>
      </c>
      <c r="J97" s="9">
        <v>7</v>
      </c>
      <c r="K97" s="9">
        <v>16</v>
      </c>
      <c r="L97" s="9">
        <v>58</v>
      </c>
      <c r="M97" s="9">
        <v>9</v>
      </c>
      <c r="N97" s="9">
        <v>9</v>
      </c>
      <c r="O97" s="9">
        <f t="shared" si="10"/>
        <v>177</v>
      </c>
    </row>
    <row r="98" spans="1:15" x14ac:dyDescent="0.15">
      <c r="A98" s="7" t="s">
        <v>76</v>
      </c>
      <c r="B98" s="8" t="s">
        <v>62</v>
      </c>
      <c r="C98" s="9">
        <v>69</v>
      </c>
      <c r="D98" s="9">
        <v>30</v>
      </c>
      <c r="E98" s="9">
        <v>33</v>
      </c>
      <c r="F98" s="9">
        <v>31</v>
      </c>
      <c r="G98" s="9">
        <v>27</v>
      </c>
      <c r="H98" s="9">
        <v>28</v>
      </c>
      <c r="I98" s="9">
        <v>22</v>
      </c>
      <c r="J98" s="9">
        <v>41</v>
      </c>
      <c r="K98" s="9">
        <v>32</v>
      </c>
      <c r="L98" s="9">
        <v>47</v>
      </c>
      <c r="M98" s="9">
        <v>76</v>
      </c>
      <c r="N98" s="9">
        <v>101</v>
      </c>
      <c r="O98" s="9">
        <f t="shared" si="10"/>
        <v>537</v>
      </c>
    </row>
    <row r="99" spans="1:15" x14ac:dyDescent="0.15">
      <c r="A99" s="7" t="s">
        <v>78</v>
      </c>
      <c r="B99" s="8" t="s">
        <v>62</v>
      </c>
      <c r="C99" s="9">
        <v>97</v>
      </c>
      <c r="D99" s="9">
        <v>60</v>
      </c>
      <c r="E99" s="9">
        <v>67</v>
      </c>
      <c r="F99" s="9">
        <v>50</v>
      </c>
      <c r="G99" s="9">
        <v>69</v>
      </c>
      <c r="H99" s="9">
        <v>59</v>
      </c>
      <c r="I99" s="9">
        <v>55</v>
      </c>
      <c r="J99" s="9">
        <v>53</v>
      </c>
      <c r="K99" s="9">
        <v>57</v>
      </c>
      <c r="L99" s="9">
        <v>58</v>
      </c>
      <c r="M99" s="9">
        <v>79</v>
      </c>
      <c r="N99" s="9">
        <v>85</v>
      </c>
      <c r="O99" s="9">
        <f t="shared" si="10"/>
        <v>789</v>
      </c>
    </row>
    <row r="100" spans="1:15" x14ac:dyDescent="0.15">
      <c r="A100" s="19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15">
      <c r="A101" s="22" t="s">
        <v>53</v>
      </c>
      <c r="B101" s="8" t="s">
        <v>62</v>
      </c>
      <c r="C101" s="23">
        <v>11</v>
      </c>
      <c r="D101" s="23">
        <v>26</v>
      </c>
      <c r="E101" s="23">
        <v>33</v>
      </c>
      <c r="F101" s="23">
        <v>20</v>
      </c>
      <c r="G101" s="23">
        <v>21</v>
      </c>
      <c r="H101" s="23">
        <v>19</v>
      </c>
      <c r="I101" s="23">
        <v>17</v>
      </c>
      <c r="J101" s="23">
        <v>14</v>
      </c>
      <c r="K101" s="23">
        <v>16</v>
      </c>
      <c r="L101" s="23">
        <v>19</v>
      </c>
      <c r="M101" s="23">
        <v>21</v>
      </c>
      <c r="N101" s="23">
        <v>30</v>
      </c>
      <c r="O101" s="9">
        <f t="shared" ref="O101:O106" si="11">SUM(C101:N101)</f>
        <v>247</v>
      </c>
    </row>
    <row r="102" spans="1:15" x14ac:dyDescent="0.15">
      <c r="A102" s="7" t="s">
        <v>54</v>
      </c>
      <c r="B102" s="8" t="s">
        <v>62</v>
      </c>
      <c r="C102" s="9">
        <v>41</v>
      </c>
      <c r="D102" s="9">
        <v>21</v>
      </c>
      <c r="E102" s="9">
        <v>14</v>
      </c>
      <c r="F102" s="9">
        <v>20</v>
      </c>
      <c r="G102" s="9">
        <v>18</v>
      </c>
      <c r="H102" s="9">
        <v>24</v>
      </c>
      <c r="I102" s="9">
        <v>32</v>
      </c>
      <c r="J102" s="9">
        <v>24</v>
      </c>
      <c r="K102" s="9">
        <v>20</v>
      </c>
      <c r="L102" s="9">
        <v>25</v>
      </c>
      <c r="M102" s="9">
        <v>26</v>
      </c>
      <c r="N102" s="9">
        <v>28</v>
      </c>
      <c r="O102" s="9">
        <f t="shared" si="11"/>
        <v>293</v>
      </c>
    </row>
    <row r="103" spans="1:15" x14ac:dyDescent="0.15">
      <c r="A103" s="16" t="s">
        <v>55</v>
      </c>
      <c r="B103" s="8" t="s">
        <v>62</v>
      </c>
      <c r="C103" s="9">
        <v>182</v>
      </c>
      <c r="D103" s="9">
        <v>94</v>
      </c>
      <c r="E103" s="9">
        <v>219</v>
      </c>
      <c r="F103" s="9">
        <v>158</v>
      </c>
      <c r="G103" s="9">
        <v>130</v>
      </c>
      <c r="H103" s="9">
        <v>212</v>
      </c>
      <c r="I103" s="9">
        <v>183</v>
      </c>
      <c r="J103" s="9">
        <v>217</v>
      </c>
      <c r="K103" s="9">
        <v>198</v>
      </c>
      <c r="L103" s="9">
        <v>190</v>
      </c>
      <c r="M103" s="9">
        <v>225</v>
      </c>
      <c r="N103" s="9">
        <v>198</v>
      </c>
      <c r="O103" s="9">
        <f t="shared" si="11"/>
        <v>2206</v>
      </c>
    </row>
    <row r="104" spans="1:15" x14ac:dyDescent="0.15">
      <c r="A104" s="16" t="s">
        <v>57</v>
      </c>
      <c r="B104" s="8" t="s">
        <v>62</v>
      </c>
      <c r="C104" s="9">
        <v>26</v>
      </c>
      <c r="D104" s="9">
        <v>20</v>
      </c>
      <c r="E104" s="9">
        <v>21</v>
      </c>
      <c r="F104" s="9">
        <v>18</v>
      </c>
      <c r="G104" s="9">
        <v>24</v>
      </c>
      <c r="H104" s="9">
        <v>30</v>
      </c>
      <c r="I104" s="9">
        <v>31</v>
      </c>
      <c r="J104" s="9">
        <v>19</v>
      </c>
      <c r="K104" s="9">
        <v>23</v>
      </c>
      <c r="L104" s="9">
        <v>15</v>
      </c>
      <c r="M104" s="9">
        <v>20</v>
      </c>
      <c r="N104" s="9">
        <v>21</v>
      </c>
      <c r="O104" s="9">
        <f t="shared" si="11"/>
        <v>268</v>
      </c>
    </row>
    <row r="105" spans="1:15" x14ac:dyDescent="0.15">
      <c r="A105" s="7" t="s">
        <v>72</v>
      </c>
      <c r="B105" s="8" t="s">
        <v>62</v>
      </c>
      <c r="C105" s="9">
        <v>41</v>
      </c>
      <c r="D105" s="9">
        <v>20</v>
      </c>
      <c r="E105" s="9">
        <v>37</v>
      </c>
      <c r="F105" s="9">
        <v>29</v>
      </c>
      <c r="G105" s="9">
        <v>32</v>
      </c>
      <c r="H105" s="9">
        <v>23</v>
      </c>
      <c r="I105" s="9">
        <v>25</v>
      </c>
      <c r="J105" s="9">
        <v>41</v>
      </c>
      <c r="K105" s="9">
        <v>22</v>
      </c>
      <c r="L105" s="9">
        <v>19</v>
      </c>
      <c r="M105" s="9">
        <v>25</v>
      </c>
      <c r="N105" s="9">
        <v>22</v>
      </c>
      <c r="O105" s="9">
        <f t="shared" si="11"/>
        <v>336</v>
      </c>
    </row>
    <row r="106" spans="1:15" x14ac:dyDescent="0.15">
      <c r="A106" s="7" t="s">
        <v>73</v>
      </c>
      <c r="B106" s="8" t="s">
        <v>62</v>
      </c>
      <c r="C106" s="9">
        <v>74</v>
      </c>
      <c r="D106" s="9">
        <v>47</v>
      </c>
      <c r="E106" s="9">
        <v>55</v>
      </c>
      <c r="F106" s="9">
        <v>40</v>
      </c>
      <c r="G106" s="9">
        <v>42</v>
      </c>
      <c r="H106" s="9">
        <v>44</v>
      </c>
      <c r="I106" s="9">
        <v>29</v>
      </c>
      <c r="J106" s="9">
        <v>59</v>
      </c>
      <c r="K106" s="9">
        <v>56</v>
      </c>
      <c r="L106" s="9">
        <v>52</v>
      </c>
      <c r="M106" s="9">
        <v>64</v>
      </c>
      <c r="N106" s="9">
        <v>81</v>
      </c>
      <c r="O106" s="9">
        <f t="shared" si="11"/>
        <v>643</v>
      </c>
    </row>
    <row r="107" spans="1:15" x14ac:dyDescent="0.15">
      <c r="A107" s="30" t="s">
        <v>67</v>
      </c>
      <c r="B107" s="8" t="s">
        <v>62</v>
      </c>
      <c r="C107" s="9">
        <f>SUM(C92:C95)+ROUND(C96/1000,0)+SUM(C97:C106)</f>
        <v>1595</v>
      </c>
      <c r="D107" s="9">
        <f t="shared" ref="D107:O107" si="12">SUM(D92:D95)+ROUND(D96/1000,0)+SUM(D97:D106)</f>
        <v>1336</v>
      </c>
      <c r="E107" s="9">
        <f t="shared" si="12"/>
        <v>1769</v>
      </c>
      <c r="F107" s="9">
        <f t="shared" si="12"/>
        <v>1460</v>
      </c>
      <c r="G107" s="9">
        <f t="shared" si="12"/>
        <v>1389</v>
      </c>
      <c r="H107" s="9">
        <f t="shared" si="12"/>
        <v>1415</v>
      </c>
      <c r="I107" s="9">
        <f t="shared" si="12"/>
        <v>1361</v>
      </c>
      <c r="J107" s="9">
        <f t="shared" si="12"/>
        <v>1541</v>
      </c>
      <c r="K107" s="9">
        <f t="shared" si="12"/>
        <v>1526</v>
      </c>
      <c r="L107" s="9">
        <f t="shared" si="12"/>
        <v>1715</v>
      </c>
      <c r="M107" s="9">
        <f t="shared" si="12"/>
        <v>1830</v>
      </c>
      <c r="N107" s="9">
        <f t="shared" si="12"/>
        <v>1747</v>
      </c>
      <c r="O107" s="9">
        <f t="shared" si="12"/>
        <v>18682</v>
      </c>
    </row>
  </sheetData>
  <sheetProtection sheet="1" objects="1" scenarios="1"/>
  <mergeCells count="30">
    <mergeCell ref="L61:L62"/>
    <mergeCell ref="M61:M62"/>
    <mergeCell ref="H61:H62"/>
    <mergeCell ref="I61:I62"/>
    <mergeCell ref="J61:J62"/>
    <mergeCell ref="K61:K62"/>
    <mergeCell ref="O9:O10"/>
    <mergeCell ref="A61:A62"/>
    <mergeCell ref="B61:B62"/>
    <mergeCell ref="C61:C62"/>
    <mergeCell ref="D61:D62"/>
    <mergeCell ref="E61:E62"/>
    <mergeCell ref="F61:F62"/>
    <mergeCell ref="G61:G62"/>
    <mergeCell ref="N61:N62"/>
    <mergeCell ref="O61:O62"/>
    <mergeCell ref="I9:I10"/>
    <mergeCell ref="J9:J10"/>
    <mergeCell ref="M9:M10"/>
    <mergeCell ref="N9:N10"/>
    <mergeCell ref="K9:K10"/>
    <mergeCell ref="L9:L10"/>
    <mergeCell ref="G9:G10"/>
    <mergeCell ref="H9:H10"/>
    <mergeCell ref="A9:A10"/>
    <mergeCell ref="B9:B10"/>
    <mergeCell ref="C9:C10"/>
    <mergeCell ref="D9:D10"/>
    <mergeCell ref="E9:E10"/>
    <mergeCell ref="F9:F10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pane xSplit="2" topLeftCell="C1" activePane="topRight" state="frozen"/>
      <selection pane="topRight" activeCell="D38" sqref="D38"/>
    </sheetView>
  </sheetViews>
  <sheetFormatPr defaultRowHeight="12" x14ac:dyDescent="0.15"/>
  <cols>
    <col min="1" max="1" width="17.625" style="3" customWidth="1"/>
    <col min="2" max="2" width="6.125" style="3" customWidth="1"/>
    <col min="3" max="16384" width="9" style="3"/>
  </cols>
  <sheetData>
    <row r="1" spans="1:15" ht="17.25" x14ac:dyDescent="0.2">
      <c r="A1" s="92" t="s">
        <v>107</v>
      </c>
      <c r="B1" s="93"/>
      <c r="C1" s="93"/>
    </row>
    <row r="2" spans="1:15" ht="6" customHeight="1" x14ac:dyDescent="0.15"/>
    <row r="3" spans="1:15" ht="15" customHeight="1" x14ac:dyDescent="0.15">
      <c r="A3" s="66" t="s">
        <v>1</v>
      </c>
      <c r="E3" s="3" t="s">
        <v>2</v>
      </c>
    </row>
    <row r="4" spans="1:15" ht="14.25" x14ac:dyDescent="0.15">
      <c r="A4" s="94" t="s">
        <v>3</v>
      </c>
      <c r="B4" s="95" t="s">
        <v>4</v>
      </c>
      <c r="C4" s="96" t="s">
        <v>5</v>
      </c>
      <c r="D4" s="96" t="s">
        <v>6</v>
      </c>
      <c r="E4" s="96" t="s">
        <v>7</v>
      </c>
      <c r="F4" s="96" t="s">
        <v>8</v>
      </c>
      <c r="G4" s="96" t="s">
        <v>9</v>
      </c>
      <c r="H4" s="96" t="s">
        <v>10</v>
      </c>
      <c r="I4" s="96" t="s">
        <v>11</v>
      </c>
      <c r="J4" s="96" t="s">
        <v>12</v>
      </c>
      <c r="K4" s="96" t="s">
        <v>13</v>
      </c>
      <c r="L4" s="96" t="s">
        <v>14</v>
      </c>
      <c r="M4" s="96" t="s">
        <v>15</v>
      </c>
      <c r="N4" s="96" t="s">
        <v>16</v>
      </c>
      <c r="O4" s="96" t="s">
        <v>17</v>
      </c>
    </row>
    <row r="5" spans="1:15" ht="12" customHeight="1" x14ac:dyDescent="0.15">
      <c r="A5" s="7" t="s">
        <v>18</v>
      </c>
      <c r="B5" s="8" t="s">
        <v>19</v>
      </c>
      <c r="C5" s="9">
        <v>33411</v>
      </c>
      <c r="D5" s="9">
        <v>36206</v>
      </c>
      <c r="E5" s="9">
        <v>43157</v>
      </c>
      <c r="F5" s="9">
        <v>40128</v>
      </c>
      <c r="G5" s="9">
        <v>35777</v>
      </c>
      <c r="H5" s="9">
        <v>37426</v>
      </c>
      <c r="I5" s="9">
        <v>35437</v>
      </c>
      <c r="J5" s="9">
        <v>31455</v>
      </c>
      <c r="K5" s="9">
        <v>38723</v>
      </c>
      <c r="L5" s="9">
        <v>38644</v>
      </c>
      <c r="M5" s="9">
        <v>41718</v>
      </c>
      <c r="N5" s="9">
        <v>40998</v>
      </c>
      <c r="O5" s="9">
        <f t="shared" ref="O5:O15" si="0">SUM(C5:N5)</f>
        <v>453080</v>
      </c>
    </row>
    <row r="6" spans="1:15" ht="12" customHeight="1" x14ac:dyDescent="0.15">
      <c r="A6" s="7" t="s">
        <v>20</v>
      </c>
      <c r="B6" s="8" t="s">
        <v>19</v>
      </c>
      <c r="C6" s="9">
        <v>57079</v>
      </c>
      <c r="D6" s="9">
        <v>61172</v>
      </c>
      <c r="E6" s="9">
        <v>81989</v>
      </c>
      <c r="F6" s="9">
        <v>72427</v>
      </c>
      <c r="G6" s="9">
        <v>68065</v>
      </c>
      <c r="H6" s="9">
        <v>70261</v>
      </c>
      <c r="I6" s="9">
        <v>69782</v>
      </c>
      <c r="J6" s="9">
        <v>57269</v>
      </c>
      <c r="K6" s="9">
        <v>68631</v>
      </c>
      <c r="L6" s="9">
        <v>70116</v>
      </c>
      <c r="M6" s="9">
        <v>71129</v>
      </c>
      <c r="N6" s="9">
        <v>59687</v>
      </c>
      <c r="O6" s="9">
        <f t="shared" si="0"/>
        <v>807607</v>
      </c>
    </row>
    <row r="7" spans="1:15" ht="12" customHeight="1" x14ac:dyDescent="0.15">
      <c r="A7" s="7" t="s">
        <v>108</v>
      </c>
      <c r="B7" s="10" t="s">
        <v>19</v>
      </c>
      <c r="C7" s="9">
        <v>60447</v>
      </c>
      <c r="D7" s="9">
        <v>61783</v>
      </c>
      <c r="E7" s="9">
        <v>71644</v>
      </c>
      <c r="F7" s="9">
        <v>63877</v>
      </c>
      <c r="G7" s="9">
        <v>54964</v>
      </c>
      <c r="H7" s="9">
        <v>62522</v>
      </c>
      <c r="I7" s="9">
        <v>60862</v>
      </c>
      <c r="J7" s="9">
        <v>52160</v>
      </c>
      <c r="K7" s="9">
        <v>63114</v>
      </c>
      <c r="L7" s="9">
        <v>69607</v>
      </c>
      <c r="M7" s="9">
        <v>62407</v>
      </c>
      <c r="N7" s="9">
        <v>73922</v>
      </c>
      <c r="O7" s="9">
        <f t="shared" si="0"/>
        <v>757309</v>
      </c>
    </row>
    <row r="8" spans="1:15" ht="12" customHeight="1" x14ac:dyDescent="0.15">
      <c r="A8" s="7" t="s">
        <v>109</v>
      </c>
      <c r="B8" s="10" t="s">
        <v>19</v>
      </c>
      <c r="C8" s="9">
        <v>13341</v>
      </c>
      <c r="D8" s="9">
        <v>16767</v>
      </c>
      <c r="E8" s="9">
        <v>21517</v>
      </c>
      <c r="F8" s="9">
        <v>21683</v>
      </c>
      <c r="G8" s="9">
        <v>18196</v>
      </c>
      <c r="H8" s="9">
        <v>19284</v>
      </c>
      <c r="I8" s="9">
        <v>14639</v>
      </c>
      <c r="J8" s="9">
        <v>15396</v>
      </c>
      <c r="K8" s="9">
        <v>15072</v>
      </c>
      <c r="L8" s="9">
        <v>17066</v>
      </c>
      <c r="M8" s="9">
        <v>14229</v>
      </c>
      <c r="N8" s="9">
        <v>16619</v>
      </c>
      <c r="O8" s="9">
        <f t="shared" si="0"/>
        <v>203809</v>
      </c>
    </row>
    <row r="9" spans="1:15" ht="12" customHeight="1" x14ac:dyDescent="0.15">
      <c r="A9" s="202" t="s">
        <v>23</v>
      </c>
      <c r="B9" s="204" t="s">
        <v>110</v>
      </c>
      <c r="C9" s="200">
        <v>315093</v>
      </c>
      <c r="D9" s="200">
        <v>265814</v>
      </c>
      <c r="E9" s="200">
        <v>280209</v>
      </c>
      <c r="F9" s="200">
        <v>163305</v>
      </c>
      <c r="G9" s="200">
        <v>135303</v>
      </c>
      <c r="H9" s="200">
        <v>121267</v>
      </c>
      <c r="I9" s="200">
        <v>145674</v>
      </c>
      <c r="J9" s="200">
        <v>154764</v>
      </c>
      <c r="K9" s="200">
        <v>156737</v>
      </c>
      <c r="L9" s="200">
        <v>230346</v>
      </c>
      <c r="M9" s="200">
        <v>335625</v>
      </c>
      <c r="N9" s="200">
        <v>274159</v>
      </c>
      <c r="O9" s="200">
        <f t="shared" si="0"/>
        <v>2578296</v>
      </c>
    </row>
    <row r="10" spans="1:15" ht="12" customHeight="1" x14ac:dyDescent="0.15">
      <c r="A10" s="203"/>
      <c r="B10" s="205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06"/>
    </row>
    <row r="11" spans="1:15" ht="12" customHeight="1" x14ac:dyDescent="0.15">
      <c r="A11" s="7" t="s">
        <v>111</v>
      </c>
      <c r="B11" s="10" t="s">
        <v>19</v>
      </c>
      <c r="C11" s="9">
        <v>246598</v>
      </c>
      <c r="D11" s="9">
        <v>261603</v>
      </c>
      <c r="E11" s="9">
        <v>289812</v>
      </c>
      <c r="F11" s="9">
        <v>318273</v>
      </c>
      <c r="G11" s="9">
        <v>248751</v>
      </c>
      <c r="H11" s="9">
        <v>293215</v>
      </c>
      <c r="I11" s="9">
        <v>272952</v>
      </c>
      <c r="J11" s="9">
        <v>209683</v>
      </c>
      <c r="K11" s="9">
        <v>183083</v>
      </c>
      <c r="L11" s="9">
        <v>198802</v>
      </c>
      <c r="M11" s="9">
        <v>277073</v>
      </c>
      <c r="N11" s="9">
        <v>415679</v>
      </c>
      <c r="O11" s="9">
        <f t="shared" si="0"/>
        <v>3215524</v>
      </c>
    </row>
    <row r="12" spans="1:15" ht="12" customHeight="1" x14ac:dyDescent="0.15">
      <c r="A12" s="7" t="s">
        <v>26</v>
      </c>
      <c r="B12" s="10" t="s">
        <v>19</v>
      </c>
      <c r="C12" s="9">
        <v>4129</v>
      </c>
      <c r="D12" s="9">
        <v>3061</v>
      </c>
      <c r="E12" s="9">
        <v>4284</v>
      </c>
      <c r="F12" s="9">
        <v>4475</v>
      </c>
      <c r="G12" s="9">
        <v>3630</v>
      </c>
      <c r="H12" s="9">
        <v>3715</v>
      </c>
      <c r="I12" s="9">
        <v>2939</v>
      </c>
      <c r="J12" s="9">
        <v>2991</v>
      </c>
      <c r="K12" s="9">
        <v>2722</v>
      </c>
      <c r="L12" s="9">
        <v>3270</v>
      </c>
      <c r="M12" s="9">
        <v>2983</v>
      </c>
      <c r="N12" s="9">
        <v>3292</v>
      </c>
      <c r="O12" s="9">
        <f t="shared" si="0"/>
        <v>41491</v>
      </c>
    </row>
    <row r="13" spans="1:15" ht="12" customHeight="1" x14ac:dyDescent="0.15">
      <c r="A13" s="7" t="s">
        <v>27</v>
      </c>
      <c r="B13" s="10" t="s">
        <v>28</v>
      </c>
      <c r="C13" s="9">
        <v>6985</v>
      </c>
      <c r="D13" s="9">
        <v>6380</v>
      </c>
      <c r="E13" s="9">
        <v>8975</v>
      </c>
      <c r="F13" s="9">
        <v>6935</v>
      </c>
      <c r="G13" s="9">
        <v>6439</v>
      </c>
      <c r="H13" s="9">
        <v>7083</v>
      </c>
      <c r="I13" s="9">
        <v>5754</v>
      </c>
      <c r="J13" s="9">
        <v>5136</v>
      </c>
      <c r="K13" s="9">
        <v>6618</v>
      </c>
      <c r="L13" s="9">
        <v>7556</v>
      </c>
      <c r="M13" s="9">
        <v>6295</v>
      </c>
      <c r="N13" s="9">
        <v>7079</v>
      </c>
      <c r="O13" s="9">
        <f t="shared" si="0"/>
        <v>81235</v>
      </c>
    </row>
    <row r="14" spans="1:15" ht="12" customHeight="1" x14ac:dyDescent="0.15">
      <c r="A14" s="7" t="s">
        <v>112</v>
      </c>
      <c r="B14" s="10" t="s">
        <v>19</v>
      </c>
      <c r="C14" s="9">
        <v>13993</v>
      </c>
      <c r="D14" s="9">
        <v>13651</v>
      </c>
      <c r="E14" s="9">
        <v>12801</v>
      </c>
      <c r="F14" s="9">
        <v>14528</v>
      </c>
      <c r="G14" s="9">
        <v>2821</v>
      </c>
      <c r="H14" s="9">
        <v>2979</v>
      </c>
      <c r="I14" s="9">
        <v>4044</v>
      </c>
      <c r="J14" s="9">
        <v>5532</v>
      </c>
      <c r="K14" s="9">
        <v>7798</v>
      </c>
      <c r="L14" s="9">
        <v>5734</v>
      </c>
      <c r="M14" s="9">
        <v>6213</v>
      </c>
      <c r="N14" s="9">
        <v>9156</v>
      </c>
      <c r="O14" s="9">
        <f t="shared" si="0"/>
        <v>99250</v>
      </c>
    </row>
    <row r="15" spans="1:15" ht="12" customHeight="1" x14ac:dyDescent="0.15">
      <c r="A15" s="7" t="s">
        <v>30</v>
      </c>
      <c r="B15" s="10" t="s">
        <v>19</v>
      </c>
      <c r="C15" s="9">
        <v>5266</v>
      </c>
      <c r="D15" s="9">
        <v>5311</v>
      </c>
      <c r="E15" s="9">
        <v>6020</v>
      </c>
      <c r="F15" s="9">
        <v>7485</v>
      </c>
      <c r="G15" s="9">
        <v>4598</v>
      </c>
      <c r="H15" s="9">
        <v>3595</v>
      </c>
      <c r="I15" s="9">
        <v>4363</v>
      </c>
      <c r="J15" s="9">
        <v>5586</v>
      </c>
      <c r="K15" s="9">
        <v>6519</v>
      </c>
      <c r="L15" s="9">
        <v>3083</v>
      </c>
      <c r="M15" s="9">
        <v>2895</v>
      </c>
      <c r="N15" s="9">
        <v>3097</v>
      </c>
      <c r="O15" s="9">
        <f t="shared" si="0"/>
        <v>57818</v>
      </c>
    </row>
    <row r="16" spans="1:15" ht="6" customHeight="1" x14ac:dyDescent="0.15">
      <c r="A16" s="11"/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6" ht="15" customHeight="1" x14ac:dyDescent="0.15">
      <c r="A17" s="66" t="s">
        <v>31</v>
      </c>
    </row>
    <row r="18" spans="1:16" ht="14.25" x14ac:dyDescent="0.15">
      <c r="A18" s="97" t="s">
        <v>32</v>
      </c>
      <c r="B18" s="95" t="s">
        <v>4</v>
      </c>
      <c r="C18" s="96" t="s">
        <v>5</v>
      </c>
      <c r="D18" s="96" t="s">
        <v>6</v>
      </c>
      <c r="E18" s="96" t="s">
        <v>7</v>
      </c>
      <c r="F18" s="96" t="s">
        <v>8</v>
      </c>
      <c r="G18" s="96" t="s">
        <v>9</v>
      </c>
      <c r="H18" s="96" t="s">
        <v>10</v>
      </c>
      <c r="I18" s="96" t="s">
        <v>11</v>
      </c>
      <c r="J18" s="96" t="s">
        <v>12</v>
      </c>
      <c r="K18" s="96" t="s">
        <v>13</v>
      </c>
      <c r="L18" s="96" t="s">
        <v>14</v>
      </c>
      <c r="M18" s="96" t="s">
        <v>15</v>
      </c>
      <c r="N18" s="96" t="s">
        <v>16</v>
      </c>
      <c r="O18" s="96" t="s">
        <v>17</v>
      </c>
    </row>
    <row r="19" spans="1:16" ht="12" customHeight="1" x14ac:dyDescent="0.15">
      <c r="A19" s="7" t="s">
        <v>33</v>
      </c>
      <c r="B19" s="8" t="s">
        <v>19</v>
      </c>
      <c r="C19" s="9">
        <v>10366</v>
      </c>
      <c r="D19" s="9">
        <v>13535</v>
      </c>
      <c r="E19" s="9">
        <v>19536</v>
      </c>
      <c r="F19" s="9">
        <v>18129</v>
      </c>
      <c r="G19" s="9">
        <v>16134</v>
      </c>
      <c r="H19" s="9">
        <v>19638</v>
      </c>
      <c r="I19" s="9">
        <v>15923</v>
      </c>
      <c r="J19" s="9">
        <v>13111</v>
      </c>
      <c r="K19" s="9">
        <v>14824</v>
      </c>
      <c r="L19" s="9">
        <v>14972</v>
      </c>
      <c r="M19" s="9">
        <v>17534</v>
      </c>
      <c r="N19" s="9">
        <v>17641</v>
      </c>
      <c r="O19" s="9">
        <f t="shared" ref="O19:O27" si="1">SUM(C19:N19)</f>
        <v>191343</v>
      </c>
    </row>
    <row r="20" spans="1:16" ht="12" customHeight="1" x14ac:dyDescent="0.15">
      <c r="A20" s="7" t="s">
        <v>34</v>
      </c>
      <c r="B20" s="8" t="s">
        <v>19</v>
      </c>
      <c r="C20" s="9">
        <v>44733</v>
      </c>
      <c r="D20" s="9">
        <v>56412</v>
      </c>
      <c r="E20" s="9">
        <v>73394</v>
      </c>
      <c r="F20" s="9">
        <v>65762</v>
      </c>
      <c r="G20" s="9">
        <v>61914</v>
      </c>
      <c r="H20" s="9">
        <v>64800</v>
      </c>
      <c r="I20" s="9">
        <v>67899</v>
      </c>
      <c r="J20" s="9">
        <v>56004</v>
      </c>
      <c r="K20" s="9">
        <v>59066</v>
      </c>
      <c r="L20" s="9">
        <v>61627</v>
      </c>
      <c r="M20" s="9">
        <v>56277</v>
      </c>
      <c r="N20" s="9">
        <v>59425</v>
      </c>
      <c r="O20" s="9">
        <f t="shared" si="1"/>
        <v>727313</v>
      </c>
    </row>
    <row r="21" spans="1:16" ht="12" customHeight="1" x14ac:dyDescent="0.15">
      <c r="A21" s="7" t="s">
        <v>108</v>
      </c>
      <c r="B21" s="10" t="s">
        <v>19</v>
      </c>
      <c r="C21" s="9">
        <v>16667</v>
      </c>
      <c r="D21" s="9">
        <v>23386</v>
      </c>
      <c r="E21" s="9">
        <v>27564</v>
      </c>
      <c r="F21" s="9">
        <v>25675</v>
      </c>
      <c r="G21" s="9">
        <v>24662</v>
      </c>
      <c r="H21" s="9">
        <v>31711</v>
      </c>
      <c r="I21" s="9">
        <v>25841</v>
      </c>
      <c r="J21" s="9">
        <v>21008</v>
      </c>
      <c r="K21" s="9">
        <v>25192</v>
      </c>
      <c r="L21" s="9">
        <v>24482</v>
      </c>
      <c r="M21" s="9">
        <v>23302</v>
      </c>
      <c r="N21" s="9">
        <v>29502</v>
      </c>
      <c r="O21" s="9">
        <f t="shared" si="1"/>
        <v>298992</v>
      </c>
    </row>
    <row r="22" spans="1:16" ht="12" customHeight="1" x14ac:dyDescent="0.15">
      <c r="A22" s="7" t="s">
        <v>109</v>
      </c>
      <c r="B22" s="10" t="s">
        <v>19</v>
      </c>
      <c r="C22" s="9">
        <v>5859</v>
      </c>
      <c r="D22" s="9">
        <v>8535</v>
      </c>
      <c r="E22" s="9">
        <v>13133</v>
      </c>
      <c r="F22" s="9">
        <v>15915</v>
      </c>
      <c r="G22" s="9">
        <v>12133</v>
      </c>
      <c r="H22" s="9">
        <v>12587</v>
      </c>
      <c r="I22" s="9">
        <v>10672</v>
      </c>
      <c r="J22" s="9">
        <v>9616</v>
      </c>
      <c r="K22" s="9">
        <v>11622</v>
      </c>
      <c r="L22" s="9">
        <v>9447</v>
      </c>
      <c r="M22" s="9">
        <v>8262</v>
      </c>
      <c r="N22" s="9">
        <v>10113</v>
      </c>
      <c r="O22" s="9">
        <f t="shared" si="1"/>
        <v>127894</v>
      </c>
    </row>
    <row r="23" spans="1:16" ht="12" customHeight="1" x14ac:dyDescent="0.15">
      <c r="A23" s="7" t="s">
        <v>35</v>
      </c>
      <c r="B23" s="10" t="s">
        <v>19</v>
      </c>
      <c r="C23" s="9">
        <v>303</v>
      </c>
      <c r="D23" s="9">
        <v>349</v>
      </c>
      <c r="E23" s="9">
        <v>619</v>
      </c>
      <c r="F23" s="9">
        <v>808</v>
      </c>
      <c r="G23" s="9">
        <v>661</v>
      </c>
      <c r="H23" s="9">
        <v>554</v>
      </c>
      <c r="I23" s="9">
        <v>406</v>
      </c>
      <c r="J23" s="9">
        <v>643</v>
      </c>
      <c r="K23" s="9">
        <v>1032</v>
      </c>
      <c r="L23" s="9">
        <v>3928</v>
      </c>
      <c r="M23" s="9">
        <v>268</v>
      </c>
      <c r="N23" s="9">
        <v>366</v>
      </c>
      <c r="O23" s="9">
        <f t="shared" si="1"/>
        <v>9937</v>
      </c>
    </row>
    <row r="24" spans="1:16" ht="12" customHeight="1" x14ac:dyDescent="0.15">
      <c r="A24" s="7" t="s">
        <v>36</v>
      </c>
      <c r="B24" s="10" t="s">
        <v>37</v>
      </c>
      <c r="C24" s="14">
        <v>0</v>
      </c>
      <c r="D24" s="14">
        <v>0</v>
      </c>
      <c r="E24" s="14">
        <v>13440</v>
      </c>
      <c r="F24" s="14">
        <v>10560</v>
      </c>
      <c r="G24" s="14">
        <v>0</v>
      </c>
      <c r="H24" s="14">
        <v>5760</v>
      </c>
      <c r="I24" s="14">
        <v>0</v>
      </c>
      <c r="J24" s="14">
        <v>0</v>
      </c>
      <c r="K24" s="14">
        <v>7680</v>
      </c>
      <c r="L24" s="14">
        <v>0</v>
      </c>
      <c r="M24" s="14">
        <v>0</v>
      </c>
      <c r="N24" s="14">
        <v>0</v>
      </c>
      <c r="O24" s="9">
        <f t="shared" si="1"/>
        <v>37440</v>
      </c>
      <c r="P24" s="32"/>
    </row>
    <row r="25" spans="1:16" ht="12" customHeight="1" x14ac:dyDescent="0.15">
      <c r="A25" s="7" t="s">
        <v>39</v>
      </c>
      <c r="B25" s="10" t="s">
        <v>28</v>
      </c>
      <c r="C25" s="9">
        <v>293</v>
      </c>
      <c r="D25" s="9">
        <v>115</v>
      </c>
      <c r="E25" s="9">
        <v>78</v>
      </c>
      <c r="F25" s="9">
        <v>183</v>
      </c>
      <c r="G25" s="9">
        <v>139</v>
      </c>
      <c r="H25" s="9">
        <v>149</v>
      </c>
      <c r="I25" s="9">
        <v>99</v>
      </c>
      <c r="J25" s="9">
        <v>68</v>
      </c>
      <c r="K25" s="9">
        <v>89</v>
      </c>
      <c r="L25" s="9">
        <v>55</v>
      </c>
      <c r="M25" s="9">
        <v>118</v>
      </c>
      <c r="N25" s="15">
        <v>99</v>
      </c>
      <c r="O25" s="9">
        <f t="shared" si="1"/>
        <v>1485</v>
      </c>
    </row>
    <row r="26" spans="1:16" ht="12" customHeight="1" x14ac:dyDescent="0.15">
      <c r="A26" s="7" t="s">
        <v>76</v>
      </c>
      <c r="B26" s="10" t="s">
        <v>113</v>
      </c>
      <c r="C26" s="9">
        <v>6563</v>
      </c>
      <c r="D26" s="9">
        <v>12474</v>
      </c>
      <c r="E26" s="9">
        <v>15374</v>
      </c>
      <c r="F26" s="9">
        <v>6445</v>
      </c>
      <c r="G26" s="9">
        <v>8416</v>
      </c>
      <c r="H26" s="9">
        <v>5122</v>
      </c>
      <c r="I26" s="9">
        <v>8123</v>
      </c>
      <c r="J26" s="9">
        <v>5511</v>
      </c>
      <c r="K26" s="9">
        <v>8861</v>
      </c>
      <c r="L26" s="9">
        <v>10897</v>
      </c>
      <c r="M26" s="9">
        <v>4594</v>
      </c>
      <c r="N26" s="15">
        <v>10901</v>
      </c>
      <c r="O26" s="9">
        <f t="shared" si="1"/>
        <v>103281</v>
      </c>
    </row>
    <row r="27" spans="1:16" ht="12" customHeight="1" x14ac:dyDescent="0.15">
      <c r="A27" s="7" t="s">
        <v>78</v>
      </c>
      <c r="B27" s="10" t="s">
        <v>113</v>
      </c>
      <c r="C27" s="9">
        <v>2049</v>
      </c>
      <c r="D27" s="9">
        <v>1660</v>
      </c>
      <c r="E27" s="9">
        <v>1275</v>
      </c>
      <c r="F27" s="9">
        <v>2696</v>
      </c>
      <c r="G27" s="9">
        <v>2063</v>
      </c>
      <c r="H27" s="9">
        <v>2708</v>
      </c>
      <c r="I27" s="9">
        <v>1173</v>
      </c>
      <c r="J27" s="9">
        <v>941</v>
      </c>
      <c r="K27" s="9">
        <v>3507</v>
      </c>
      <c r="L27" s="9">
        <v>1558</v>
      </c>
      <c r="M27" s="9">
        <v>2094</v>
      </c>
      <c r="N27" s="9">
        <v>2975</v>
      </c>
      <c r="O27" s="9">
        <f t="shared" si="1"/>
        <v>24699</v>
      </c>
    </row>
    <row r="28" spans="1:16" ht="4.5" customHeight="1" x14ac:dyDescent="0.15"/>
    <row r="29" spans="1:16" ht="12" customHeight="1" x14ac:dyDescent="0.15">
      <c r="A29" s="7" t="s">
        <v>40</v>
      </c>
      <c r="B29" s="10" t="s">
        <v>19</v>
      </c>
      <c r="C29" s="9">
        <v>11094</v>
      </c>
      <c r="D29" s="9">
        <v>17444</v>
      </c>
      <c r="E29" s="9">
        <v>23147</v>
      </c>
      <c r="F29" s="9">
        <v>21316</v>
      </c>
      <c r="G29" s="9">
        <v>17471</v>
      </c>
      <c r="H29" s="9">
        <v>39588</v>
      </c>
      <c r="I29" s="9">
        <v>18966</v>
      </c>
      <c r="J29" s="9">
        <v>14945</v>
      </c>
      <c r="K29" s="9">
        <v>18550</v>
      </c>
      <c r="L29" s="9">
        <v>15802</v>
      </c>
      <c r="M29" s="9">
        <v>17367</v>
      </c>
      <c r="N29" s="9">
        <v>20784</v>
      </c>
      <c r="O29" s="9">
        <f t="shared" ref="O29:O34" si="2">SUM(C29:N29)</f>
        <v>236474</v>
      </c>
    </row>
    <row r="30" spans="1:16" ht="12" customHeight="1" x14ac:dyDescent="0.15">
      <c r="A30" s="16" t="s">
        <v>41</v>
      </c>
      <c r="B30" s="10" t="s">
        <v>19</v>
      </c>
      <c r="C30" s="9">
        <v>267711</v>
      </c>
      <c r="D30" s="9">
        <v>340095</v>
      </c>
      <c r="E30" s="9">
        <v>455668</v>
      </c>
      <c r="F30" s="9">
        <v>363389</v>
      </c>
      <c r="G30" s="9">
        <v>316564</v>
      </c>
      <c r="H30" s="9">
        <v>338744</v>
      </c>
      <c r="I30" s="9">
        <v>330313</v>
      </c>
      <c r="J30" s="9">
        <v>324012</v>
      </c>
      <c r="K30" s="9">
        <v>378304</v>
      </c>
      <c r="L30" s="9">
        <v>349371</v>
      </c>
      <c r="M30" s="9">
        <v>338232</v>
      </c>
      <c r="N30" s="9">
        <v>415177</v>
      </c>
      <c r="O30" s="9">
        <f t="shared" si="2"/>
        <v>4217580</v>
      </c>
    </row>
    <row r="31" spans="1:16" ht="12" customHeight="1" x14ac:dyDescent="0.15">
      <c r="A31" s="7" t="s">
        <v>42</v>
      </c>
      <c r="B31" s="10" t="s">
        <v>114</v>
      </c>
      <c r="C31" s="9">
        <v>7708</v>
      </c>
      <c r="D31" s="9">
        <v>21968</v>
      </c>
      <c r="E31" s="9">
        <v>17346</v>
      </c>
      <c r="F31" s="9">
        <v>23049</v>
      </c>
      <c r="G31" s="9">
        <v>17826</v>
      </c>
      <c r="H31" s="9">
        <v>16969</v>
      </c>
      <c r="I31" s="9">
        <v>15256</v>
      </c>
      <c r="J31" s="9">
        <v>12027</v>
      </c>
      <c r="K31" s="9">
        <v>13053</v>
      </c>
      <c r="L31" s="9">
        <v>15716</v>
      </c>
      <c r="M31" s="9">
        <v>12800</v>
      </c>
      <c r="N31" s="9">
        <v>15415</v>
      </c>
      <c r="O31" s="9">
        <f t="shared" si="2"/>
        <v>189133</v>
      </c>
    </row>
    <row r="32" spans="1:16" ht="12" customHeight="1" x14ac:dyDescent="0.15">
      <c r="A32" s="16" t="s">
        <v>44</v>
      </c>
      <c r="B32" s="10" t="s">
        <v>115</v>
      </c>
      <c r="C32" s="9">
        <v>107742</v>
      </c>
      <c r="D32" s="9">
        <v>144607</v>
      </c>
      <c r="E32" s="9">
        <v>174493</v>
      </c>
      <c r="F32" s="9">
        <v>174583</v>
      </c>
      <c r="G32" s="9">
        <v>133010</v>
      </c>
      <c r="H32" s="9">
        <v>214645</v>
      </c>
      <c r="I32" s="9">
        <v>153848</v>
      </c>
      <c r="J32" s="9">
        <v>144493</v>
      </c>
      <c r="K32" s="9">
        <v>136990</v>
      </c>
      <c r="L32" s="9">
        <v>109355</v>
      </c>
      <c r="M32" s="9">
        <v>131058</v>
      </c>
      <c r="N32" s="9">
        <v>197305</v>
      </c>
      <c r="O32" s="9">
        <f t="shared" si="2"/>
        <v>1822129</v>
      </c>
    </row>
    <row r="33" spans="1:15" ht="12" customHeight="1" x14ac:dyDescent="0.15">
      <c r="A33" s="16" t="s">
        <v>46</v>
      </c>
      <c r="B33" s="10" t="s">
        <v>43</v>
      </c>
      <c r="C33" s="9">
        <v>26318</v>
      </c>
      <c r="D33" s="9">
        <v>31149</v>
      </c>
      <c r="E33" s="9">
        <v>35550</v>
      </c>
      <c r="F33" s="9">
        <v>63870</v>
      </c>
      <c r="G33" s="9">
        <v>57057</v>
      </c>
      <c r="H33" s="9">
        <v>48741</v>
      </c>
      <c r="I33" s="9">
        <v>48538</v>
      </c>
      <c r="J33" s="9">
        <v>31272</v>
      </c>
      <c r="K33" s="9">
        <v>19945</v>
      </c>
      <c r="L33" s="9">
        <v>39461</v>
      </c>
      <c r="M33" s="9">
        <v>43490</v>
      </c>
      <c r="N33" s="9">
        <v>42268</v>
      </c>
      <c r="O33" s="9">
        <f t="shared" si="2"/>
        <v>487659</v>
      </c>
    </row>
    <row r="34" spans="1:15" ht="12" customHeight="1" x14ac:dyDescent="0.15">
      <c r="A34" s="7" t="s">
        <v>29</v>
      </c>
      <c r="B34" s="10" t="s">
        <v>43</v>
      </c>
      <c r="C34" s="9">
        <v>6808</v>
      </c>
      <c r="D34" s="9">
        <v>9934</v>
      </c>
      <c r="E34" s="9">
        <v>5832</v>
      </c>
      <c r="F34" s="9">
        <v>13799</v>
      </c>
      <c r="G34" s="9">
        <v>5870</v>
      </c>
      <c r="H34" s="9">
        <v>11899</v>
      </c>
      <c r="I34" s="9">
        <v>7326</v>
      </c>
      <c r="J34" s="9">
        <v>10233</v>
      </c>
      <c r="K34" s="9">
        <v>7148</v>
      </c>
      <c r="L34" s="9">
        <v>14539</v>
      </c>
      <c r="M34" s="9">
        <v>6528</v>
      </c>
      <c r="N34" s="9">
        <v>6977</v>
      </c>
      <c r="O34" s="9">
        <f t="shared" si="2"/>
        <v>106893</v>
      </c>
    </row>
    <row r="35" spans="1:15" ht="6" customHeight="1" x14ac:dyDescent="0.15">
      <c r="A35" s="11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5" customHeight="1" x14ac:dyDescent="0.15">
      <c r="A36" s="66" t="s">
        <v>31</v>
      </c>
    </row>
    <row r="37" spans="1:15" ht="14.25" x14ac:dyDescent="0.15">
      <c r="A37" s="94" t="s">
        <v>49</v>
      </c>
      <c r="B37" s="95" t="s">
        <v>4</v>
      </c>
      <c r="C37" s="96" t="s">
        <v>5</v>
      </c>
      <c r="D37" s="96" t="s">
        <v>6</v>
      </c>
      <c r="E37" s="96" t="s">
        <v>7</v>
      </c>
      <c r="F37" s="96" t="s">
        <v>8</v>
      </c>
      <c r="G37" s="96" t="s">
        <v>9</v>
      </c>
      <c r="H37" s="96" t="s">
        <v>10</v>
      </c>
      <c r="I37" s="96" t="s">
        <v>11</v>
      </c>
      <c r="J37" s="96" t="s">
        <v>12</v>
      </c>
      <c r="K37" s="96" t="s">
        <v>13</v>
      </c>
      <c r="L37" s="96" t="s">
        <v>14</v>
      </c>
      <c r="M37" s="96" t="s">
        <v>15</v>
      </c>
      <c r="N37" s="96" t="s">
        <v>16</v>
      </c>
      <c r="O37" s="96" t="s">
        <v>17</v>
      </c>
    </row>
    <row r="38" spans="1:15" ht="12" customHeight="1" x14ac:dyDescent="0.15">
      <c r="A38" s="7" t="s">
        <v>116</v>
      </c>
      <c r="B38" s="8" t="s">
        <v>19</v>
      </c>
      <c r="C38" s="9">
        <v>24399</v>
      </c>
      <c r="D38" s="9">
        <v>15195</v>
      </c>
      <c r="E38" s="9">
        <v>28158</v>
      </c>
      <c r="F38" s="9">
        <v>21276</v>
      </c>
      <c r="G38" s="9">
        <v>21789</v>
      </c>
      <c r="H38" s="9">
        <v>19489</v>
      </c>
      <c r="I38" s="9">
        <v>22390</v>
      </c>
      <c r="J38" s="9">
        <v>21624</v>
      </c>
      <c r="K38" s="9">
        <v>21779</v>
      </c>
      <c r="L38" s="9">
        <v>33945</v>
      </c>
      <c r="M38" s="9">
        <v>21146</v>
      </c>
      <c r="N38" s="9">
        <v>20353</v>
      </c>
      <c r="O38" s="9">
        <f t="shared" ref="O38:O45" si="3">SUM(C38:N38)</f>
        <v>271543</v>
      </c>
    </row>
    <row r="39" spans="1:15" ht="12" customHeight="1" x14ac:dyDescent="0.15">
      <c r="A39" s="7" t="s">
        <v>108</v>
      </c>
      <c r="B39" s="10" t="s">
        <v>19</v>
      </c>
      <c r="C39" s="9">
        <v>18004</v>
      </c>
      <c r="D39" s="9">
        <v>12019</v>
      </c>
      <c r="E39" s="9">
        <v>21422</v>
      </c>
      <c r="F39" s="9">
        <v>14384</v>
      </c>
      <c r="G39" s="9">
        <v>16451</v>
      </c>
      <c r="H39" s="9">
        <v>16351</v>
      </c>
      <c r="I39" s="9">
        <v>13848</v>
      </c>
      <c r="J39" s="9">
        <v>11397</v>
      </c>
      <c r="K39" s="9">
        <v>11932</v>
      </c>
      <c r="L39" s="9">
        <v>18150</v>
      </c>
      <c r="M39" s="9">
        <v>16458</v>
      </c>
      <c r="N39" s="9">
        <v>15944</v>
      </c>
      <c r="O39" s="9">
        <f t="shared" si="3"/>
        <v>186360</v>
      </c>
    </row>
    <row r="40" spans="1:15" ht="12" customHeight="1" x14ac:dyDescent="0.15">
      <c r="A40" s="7" t="s">
        <v>109</v>
      </c>
      <c r="B40" s="10" t="s">
        <v>19</v>
      </c>
      <c r="C40" s="9">
        <v>5992</v>
      </c>
      <c r="D40" s="9">
        <v>2957</v>
      </c>
      <c r="E40" s="9">
        <v>4129</v>
      </c>
      <c r="F40" s="9">
        <v>3725</v>
      </c>
      <c r="G40" s="9">
        <v>3175</v>
      </c>
      <c r="H40" s="9">
        <v>3929</v>
      </c>
      <c r="I40" s="9">
        <v>3899</v>
      </c>
      <c r="J40" s="9">
        <v>3850</v>
      </c>
      <c r="K40" s="9">
        <v>2714</v>
      </c>
      <c r="L40" s="9">
        <v>4109</v>
      </c>
      <c r="M40" s="9">
        <v>4016</v>
      </c>
      <c r="N40" s="9">
        <v>2586</v>
      </c>
      <c r="O40" s="9">
        <f t="shared" si="3"/>
        <v>45081</v>
      </c>
    </row>
    <row r="41" spans="1:15" ht="12" customHeight="1" x14ac:dyDescent="0.15">
      <c r="A41" s="7" t="s">
        <v>35</v>
      </c>
      <c r="B41" s="10" t="s">
        <v>19</v>
      </c>
      <c r="C41" s="9">
        <v>186</v>
      </c>
      <c r="D41" s="9">
        <v>93</v>
      </c>
      <c r="E41" s="9">
        <v>44</v>
      </c>
      <c r="F41" s="9">
        <v>157</v>
      </c>
      <c r="G41" s="9">
        <v>40</v>
      </c>
      <c r="H41" s="9">
        <v>79</v>
      </c>
      <c r="I41" s="9">
        <v>23</v>
      </c>
      <c r="J41" s="9">
        <v>43</v>
      </c>
      <c r="K41" s="9">
        <v>227</v>
      </c>
      <c r="L41" s="9">
        <v>307</v>
      </c>
      <c r="M41" s="9">
        <v>240</v>
      </c>
      <c r="N41" s="9">
        <v>385</v>
      </c>
      <c r="O41" s="9">
        <f t="shared" si="3"/>
        <v>1824</v>
      </c>
    </row>
    <row r="42" spans="1:15" ht="12" customHeight="1" x14ac:dyDescent="0.15">
      <c r="A42" s="7" t="s">
        <v>36</v>
      </c>
      <c r="B42" s="10" t="s">
        <v>37</v>
      </c>
      <c r="C42" s="14">
        <v>704</v>
      </c>
      <c r="D42" s="14">
        <v>7</v>
      </c>
      <c r="E42" s="9">
        <v>305</v>
      </c>
      <c r="F42" s="9">
        <v>0</v>
      </c>
      <c r="G42" s="9">
        <v>151</v>
      </c>
      <c r="H42" s="14">
        <v>0</v>
      </c>
      <c r="I42" s="14">
        <v>0</v>
      </c>
      <c r="J42" s="14">
        <v>50</v>
      </c>
      <c r="K42" s="14">
        <v>0</v>
      </c>
      <c r="L42" s="14">
        <v>1198</v>
      </c>
      <c r="M42" s="14">
        <v>0</v>
      </c>
      <c r="N42" s="9">
        <v>10</v>
      </c>
      <c r="O42" s="9">
        <f t="shared" si="3"/>
        <v>2425</v>
      </c>
    </row>
    <row r="43" spans="1:15" ht="12" customHeight="1" x14ac:dyDescent="0.15">
      <c r="A43" s="7" t="s">
        <v>51</v>
      </c>
      <c r="B43" s="10" t="s">
        <v>28</v>
      </c>
      <c r="C43" s="9">
        <v>352</v>
      </c>
      <c r="D43" s="9">
        <v>18</v>
      </c>
      <c r="E43" s="9">
        <v>59</v>
      </c>
      <c r="F43" s="71">
        <v>105</v>
      </c>
      <c r="G43" s="71">
        <v>175</v>
      </c>
      <c r="H43" s="71">
        <v>181</v>
      </c>
      <c r="I43" s="71">
        <v>17</v>
      </c>
      <c r="J43" s="9">
        <v>92</v>
      </c>
      <c r="K43" s="9">
        <v>41</v>
      </c>
      <c r="L43" s="9">
        <v>48</v>
      </c>
      <c r="M43" s="9">
        <v>189</v>
      </c>
      <c r="N43" s="9">
        <v>214</v>
      </c>
      <c r="O43" s="9">
        <f t="shared" si="3"/>
        <v>1491</v>
      </c>
    </row>
    <row r="44" spans="1:15" ht="12" customHeight="1" x14ac:dyDescent="0.15">
      <c r="A44" s="7" t="s">
        <v>76</v>
      </c>
      <c r="B44" s="10" t="s">
        <v>117</v>
      </c>
      <c r="C44" s="9">
        <v>80725</v>
      </c>
      <c r="D44" s="9">
        <v>37932</v>
      </c>
      <c r="E44" s="9">
        <v>84300</v>
      </c>
      <c r="F44" s="9">
        <v>40804</v>
      </c>
      <c r="G44" s="9">
        <v>57397</v>
      </c>
      <c r="H44" s="9">
        <v>33538</v>
      </c>
      <c r="I44" s="9">
        <v>67338</v>
      </c>
      <c r="J44" s="9">
        <v>75486</v>
      </c>
      <c r="K44" s="9">
        <v>76105</v>
      </c>
      <c r="L44" s="9">
        <v>75063</v>
      </c>
      <c r="M44" s="9">
        <v>50242</v>
      </c>
      <c r="N44" s="9">
        <v>95856</v>
      </c>
      <c r="O44" s="9">
        <f t="shared" si="3"/>
        <v>774786</v>
      </c>
    </row>
    <row r="45" spans="1:15" ht="12" customHeight="1" x14ac:dyDescent="0.15">
      <c r="A45" s="7" t="s">
        <v>78</v>
      </c>
      <c r="B45" s="10" t="s">
        <v>117</v>
      </c>
      <c r="C45" s="9">
        <v>122467</v>
      </c>
      <c r="D45" s="9">
        <v>87949</v>
      </c>
      <c r="E45" s="9">
        <v>92347</v>
      </c>
      <c r="F45" s="9">
        <v>117352</v>
      </c>
      <c r="G45" s="9">
        <v>91530</v>
      </c>
      <c r="H45" s="9">
        <v>97490</v>
      </c>
      <c r="I45" s="9">
        <v>99434</v>
      </c>
      <c r="J45" s="9">
        <v>130848</v>
      </c>
      <c r="K45" s="9">
        <v>154084</v>
      </c>
      <c r="L45" s="9">
        <v>144677</v>
      </c>
      <c r="M45" s="9">
        <v>93660</v>
      </c>
      <c r="N45" s="9">
        <v>200504</v>
      </c>
      <c r="O45" s="9">
        <f t="shared" si="3"/>
        <v>1432342</v>
      </c>
    </row>
    <row r="46" spans="1:15" ht="4.5" customHeight="1" x14ac:dyDescent="0.15">
      <c r="A46" s="19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ht="12" customHeight="1" x14ac:dyDescent="0.15">
      <c r="A47" s="22" t="s">
        <v>53</v>
      </c>
      <c r="B47" s="10" t="s">
        <v>19</v>
      </c>
      <c r="C47" s="23">
        <v>2433</v>
      </c>
      <c r="D47" s="23">
        <v>2012</v>
      </c>
      <c r="E47" s="23">
        <v>4564</v>
      </c>
      <c r="F47" s="23">
        <v>3408</v>
      </c>
      <c r="G47" s="23">
        <v>2745</v>
      </c>
      <c r="H47" s="23">
        <v>2716</v>
      </c>
      <c r="I47" s="23">
        <v>2103</v>
      </c>
      <c r="J47" s="23">
        <v>1864</v>
      </c>
      <c r="K47" s="23">
        <v>2370</v>
      </c>
      <c r="L47" s="23">
        <v>4493</v>
      </c>
      <c r="M47" s="23">
        <v>1962</v>
      </c>
      <c r="N47" s="23">
        <v>881</v>
      </c>
      <c r="O47" s="9">
        <f t="shared" ref="O47:O52" si="4">SUM(C47:N47)</f>
        <v>31551</v>
      </c>
    </row>
    <row r="48" spans="1:15" ht="12" customHeight="1" x14ac:dyDescent="0.15">
      <c r="A48" s="7" t="s">
        <v>54</v>
      </c>
      <c r="B48" s="10" t="s">
        <v>19</v>
      </c>
      <c r="C48" s="9">
        <v>15193</v>
      </c>
      <c r="D48" s="9">
        <v>5384</v>
      </c>
      <c r="E48" s="9">
        <v>7151</v>
      </c>
      <c r="F48" s="9">
        <v>6562</v>
      </c>
      <c r="G48" s="9">
        <v>8351</v>
      </c>
      <c r="H48" s="9">
        <v>7521</v>
      </c>
      <c r="I48" s="9">
        <v>9908</v>
      </c>
      <c r="J48" s="9">
        <v>5968</v>
      </c>
      <c r="K48" s="9">
        <v>2351</v>
      </c>
      <c r="L48" s="9">
        <v>2517</v>
      </c>
      <c r="M48" s="9">
        <v>9423</v>
      </c>
      <c r="N48" s="9">
        <v>5207</v>
      </c>
      <c r="O48" s="9">
        <f t="shared" si="4"/>
        <v>85536</v>
      </c>
    </row>
    <row r="49" spans="1:15" ht="12" customHeight="1" x14ac:dyDescent="0.15">
      <c r="A49" s="16" t="s">
        <v>55</v>
      </c>
      <c r="B49" s="10" t="s">
        <v>118</v>
      </c>
      <c r="C49" s="9">
        <v>114103</v>
      </c>
      <c r="D49" s="9">
        <v>54754</v>
      </c>
      <c r="E49" s="9">
        <v>112287</v>
      </c>
      <c r="F49" s="9">
        <v>110880</v>
      </c>
      <c r="G49" s="9">
        <v>112034</v>
      </c>
      <c r="H49" s="9">
        <v>132112</v>
      </c>
      <c r="I49" s="9">
        <v>105960</v>
      </c>
      <c r="J49" s="9">
        <v>123466</v>
      </c>
      <c r="K49" s="9">
        <v>103297</v>
      </c>
      <c r="L49" s="9">
        <v>97945</v>
      </c>
      <c r="M49" s="9">
        <v>133719</v>
      </c>
      <c r="N49" s="9">
        <v>100162</v>
      </c>
      <c r="O49" s="9">
        <f t="shared" si="4"/>
        <v>1300719</v>
      </c>
    </row>
    <row r="50" spans="1:15" ht="12" customHeight="1" x14ac:dyDescent="0.15">
      <c r="A50" s="16" t="s">
        <v>57</v>
      </c>
      <c r="B50" s="10" t="s">
        <v>115</v>
      </c>
      <c r="C50" s="9">
        <v>13248</v>
      </c>
      <c r="D50" s="9">
        <v>11526</v>
      </c>
      <c r="E50" s="9">
        <v>17066</v>
      </c>
      <c r="F50" s="9">
        <v>11032</v>
      </c>
      <c r="G50" s="9">
        <v>14996</v>
      </c>
      <c r="H50" s="9">
        <v>11662</v>
      </c>
      <c r="I50" s="9">
        <v>8312</v>
      </c>
      <c r="J50" s="9">
        <v>12060</v>
      </c>
      <c r="K50" s="9">
        <v>7662</v>
      </c>
      <c r="L50" s="9">
        <v>15827</v>
      </c>
      <c r="M50" s="9">
        <v>8647</v>
      </c>
      <c r="N50" s="9">
        <v>6717</v>
      </c>
      <c r="O50" s="9">
        <f t="shared" si="4"/>
        <v>138755</v>
      </c>
    </row>
    <row r="51" spans="1:15" ht="12" customHeight="1" x14ac:dyDescent="0.15">
      <c r="A51" s="7" t="s">
        <v>119</v>
      </c>
      <c r="B51" s="10" t="s">
        <v>115</v>
      </c>
      <c r="C51" s="9">
        <v>23957</v>
      </c>
      <c r="D51" s="9">
        <v>25267</v>
      </c>
      <c r="E51" s="9">
        <v>24481</v>
      </c>
      <c r="F51" s="9">
        <v>51210</v>
      </c>
      <c r="G51" s="9">
        <v>30326</v>
      </c>
      <c r="H51" s="9">
        <v>38951</v>
      </c>
      <c r="I51" s="9">
        <v>31811</v>
      </c>
      <c r="J51" s="9">
        <v>46071</v>
      </c>
      <c r="K51" s="9">
        <v>18444</v>
      </c>
      <c r="L51" s="9">
        <v>31113</v>
      </c>
      <c r="M51" s="9">
        <v>45482</v>
      </c>
      <c r="N51" s="9">
        <v>48193</v>
      </c>
      <c r="O51" s="9">
        <f t="shared" si="4"/>
        <v>415306</v>
      </c>
    </row>
    <row r="52" spans="1:15" ht="12" customHeight="1" x14ac:dyDescent="0.15">
      <c r="A52" s="7" t="s">
        <v>120</v>
      </c>
      <c r="B52" s="10" t="s">
        <v>115</v>
      </c>
      <c r="C52" s="9">
        <v>145427</v>
      </c>
      <c r="D52" s="9">
        <v>67391</v>
      </c>
      <c r="E52" s="9">
        <v>167916</v>
      </c>
      <c r="F52" s="9">
        <v>119563</v>
      </c>
      <c r="G52" s="9">
        <v>123072</v>
      </c>
      <c r="H52" s="9">
        <v>74011</v>
      </c>
      <c r="I52" s="9">
        <v>109618</v>
      </c>
      <c r="J52" s="9">
        <v>115031</v>
      </c>
      <c r="K52" s="9">
        <v>154886</v>
      </c>
      <c r="L52" s="9">
        <v>88374</v>
      </c>
      <c r="M52" s="9">
        <v>146897</v>
      </c>
      <c r="N52" s="9">
        <v>144871</v>
      </c>
      <c r="O52" s="9">
        <f t="shared" si="4"/>
        <v>1457057</v>
      </c>
    </row>
    <row r="53" spans="1:15" ht="17.25" x14ac:dyDescent="0.2">
      <c r="A53" s="24" t="s">
        <v>121</v>
      </c>
      <c r="B53" s="25"/>
      <c r="C53" s="25"/>
    </row>
    <row r="54" spans="1:15" ht="2.25" customHeight="1" x14ac:dyDescent="0.2">
      <c r="A54" s="26"/>
    </row>
    <row r="55" spans="1:15" x14ac:dyDescent="0.15">
      <c r="A55" s="74" t="s">
        <v>1</v>
      </c>
      <c r="E55" s="3" t="s">
        <v>2</v>
      </c>
    </row>
    <row r="56" spans="1:15" ht="14.25" x14ac:dyDescent="0.15">
      <c r="A56" s="27" t="s">
        <v>61</v>
      </c>
      <c r="B56" s="28" t="s">
        <v>4</v>
      </c>
      <c r="C56" s="29" t="s">
        <v>5</v>
      </c>
      <c r="D56" s="29" t="s">
        <v>6</v>
      </c>
      <c r="E56" s="29" t="s">
        <v>7</v>
      </c>
      <c r="F56" s="29" t="s">
        <v>8</v>
      </c>
      <c r="G56" s="29" t="s">
        <v>9</v>
      </c>
      <c r="H56" s="29" t="s">
        <v>10</v>
      </c>
      <c r="I56" s="29" t="s">
        <v>11</v>
      </c>
      <c r="J56" s="29" t="s">
        <v>12</v>
      </c>
      <c r="K56" s="29" t="s">
        <v>13</v>
      </c>
      <c r="L56" s="29" t="s">
        <v>14</v>
      </c>
      <c r="M56" s="29" t="s">
        <v>15</v>
      </c>
      <c r="N56" s="29" t="s">
        <v>16</v>
      </c>
      <c r="O56" s="29" t="s">
        <v>17</v>
      </c>
    </row>
    <row r="57" spans="1:15" x14ac:dyDescent="0.15">
      <c r="A57" s="7" t="s">
        <v>18</v>
      </c>
      <c r="B57" s="8" t="s">
        <v>62</v>
      </c>
      <c r="C57" s="9">
        <v>1942</v>
      </c>
      <c r="D57" s="9">
        <v>2211</v>
      </c>
      <c r="E57" s="9">
        <v>2612</v>
      </c>
      <c r="F57" s="9">
        <v>2368</v>
      </c>
      <c r="G57" s="9">
        <v>2137</v>
      </c>
      <c r="H57" s="9">
        <v>2134</v>
      </c>
      <c r="I57" s="9">
        <v>2039</v>
      </c>
      <c r="J57" s="9">
        <v>1801</v>
      </c>
      <c r="K57" s="9">
        <v>2239</v>
      </c>
      <c r="L57" s="9">
        <v>2272</v>
      </c>
      <c r="M57" s="9">
        <v>2426</v>
      </c>
      <c r="N57" s="9">
        <v>2444</v>
      </c>
      <c r="O57" s="9">
        <v>26624</v>
      </c>
    </row>
    <row r="58" spans="1:15" x14ac:dyDescent="0.15">
      <c r="A58" s="7" t="s">
        <v>20</v>
      </c>
      <c r="B58" s="8" t="s">
        <v>62</v>
      </c>
      <c r="C58" s="9">
        <v>2434</v>
      </c>
      <c r="D58" s="9">
        <v>2663</v>
      </c>
      <c r="E58" s="9">
        <v>3524</v>
      </c>
      <c r="F58" s="9">
        <v>3044</v>
      </c>
      <c r="G58" s="71">
        <v>2898</v>
      </c>
      <c r="H58" s="9">
        <v>3015</v>
      </c>
      <c r="I58" s="9">
        <v>2909</v>
      </c>
      <c r="J58" s="9">
        <v>2424</v>
      </c>
      <c r="K58" s="9">
        <v>2896</v>
      </c>
      <c r="L58" s="9">
        <v>2966</v>
      </c>
      <c r="M58" s="9">
        <v>3039</v>
      </c>
      <c r="N58" s="9">
        <v>2515</v>
      </c>
      <c r="O58" s="9">
        <v>34326</v>
      </c>
    </row>
    <row r="59" spans="1:15" x14ac:dyDescent="0.15">
      <c r="A59" s="7" t="s">
        <v>122</v>
      </c>
      <c r="B59" s="8" t="s">
        <v>62</v>
      </c>
      <c r="C59" s="9">
        <v>2934</v>
      </c>
      <c r="D59" s="9">
        <v>2929</v>
      </c>
      <c r="E59" s="9">
        <v>3533</v>
      </c>
      <c r="F59" s="9">
        <v>3152</v>
      </c>
      <c r="G59" s="9">
        <v>2624</v>
      </c>
      <c r="H59" s="9">
        <v>2922</v>
      </c>
      <c r="I59" s="9">
        <v>2851</v>
      </c>
      <c r="J59" s="9">
        <v>2678</v>
      </c>
      <c r="K59" s="9">
        <v>3191</v>
      </c>
      <c r="L59" s="9">
        <v>3648</v>
      </c>
      <c r="M59" s="9">
        <v>3261</v>
      </c>
      <c r="N59" s="9">
        <v>3666</v>
      </c>
      <c r="O59" s="9">
        <v>37388</v>
      </c>
    </row>
    <row r="60" spans="1:15" x14ac:dyDescent="0.15">
      <c r="A60" s="7" t="s">
        <v>123</v>
      </c>
      <c r="B60" s="8" t="s">
        <v>62</v>
      </c>
      <c r="C60" s="9">
        <v>1212</v>
      </c>
      <c r="D60" s="9">
        <v>1511</v>
      </c>
      <c r="E60" s="9">
        <v>1699</v>
      </c>
      <c r="F60" s="9">
        <v>1649</v>
      </c>
      <c r="G60" s="9">
        <v>1343</v>
      </c>
      <c r="H60" s="9">
        <v>1312</v>
      </c>
      <c r="I60" s="9">
        <v>1153</v>
      </c>
      <c r="J60" s="9">
        <v>1176</v>
      </c>
      <c r="K60" s="9">
        <v>1282</v>
      </c>
      <c r="L60" s="9">
        <v>1345</v>
      </c>
      <c r="M60" s="9">
        <v>1287</v>
      </c>
      <c r="N60" s="9">
        <v>1370</v>
      </c>
      <c r="O60" s="9">
        <v>16338</v>
      </c>
    </row>
    <row r="61" spans="1:15" x14ac:dyDescent="0.15">
      <c r="A61" s="202" t="s">
        <v>23</v>
      </c>
      <c r="B61" s="204" t="s">
        <v>91</v>
      </c>
      <c r="C61" s="207">
        <v>995</v>
      </c>
      <c r="D61" s="209">
        <v>838</v>
      </c>
      <c r="E61" s="209">
        <v>933</v>
      </c>
      <c r="F61" s="209">
        <v>580</v>
      </c>
      <c r="G61" s="209">
        <v>437</v>
      </c>
      <c r="H61" s="209">
        <v>406</v>
      </c>
      <c r="I61" s="209">
        <v>484</v>
      </c>
      <c r="J61" s="209">
        <v>498</v>
      </c>
      <c r="K61" s="209">
        <v>504</v>
      </c>
      <c r="L61" s="209">
        <v>649</v>
      </c>
      <c r="M61" s="209">
        <v>948</v>
      </c>
      <c r="N61" s="209">
        <v>835</v>
      </c>
      <c r="O61" s="200">
        <v>8109</v>
      </c>
    </row>
    <row r="62" spans="1:15" x14ac:dyDescent="0.15">
      <c r="A62" s="203"/>
      <c r="B62" s="205"/>
      <c r="C62" s="208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6"/>
    </row>
    <row r="63" spans="1:15" x14ac:dyDescent="0.15">
      <c r="A63" s="7" t="s">
        <v>124</v>
      </c>
      <c r="B63" s="8" t="s">
        <v>62</v>
      </c>
      <c r="C63" s="9">
        <v>431</v>
      </c>
      <c r="D63" s="9">
        <v>417</v>
      </c>
      <c r="E63" s="9">
        <v>470</v>
      </c>
      <c r="F63" s="9">
        <v>512</v>
      </c>
      <c r="G63" s="9">
        <v>371</v>
      </c>
      <c r="H63" s="9">
        <v>417</v>
      </c>
      <c r="I63" s="9">
        <v>415</v>
      </c>
      <c r="J63" s="9">
        <v>317</v>
      </c>
      <c r="K63" s="9">
        <v>314</v>
      </c>
      <c r="L63" s="9">
        <v>349</v>
      </c>
      <c r="M63" s="9">
        <v>451</v>
      </c>
      <c r="N63" s="9">
        <v>724</v>
      </c>
      <c r="O63" s="9">
        <v>5188</v>
      </c>
    </row>
    <row r="64" spans="1:15" x14ac:dyDescent="0.15">
      <c r="A64" s="7" t="s">
        <v>26</v>
      </c>
      <c r="B64" s="8" t="s">
        <v>62</v>
      </c>
      <c r="C64" s="9">
        <v>338</v>
      </c>
      <c r="D64" s="9">
        <v>272</v>
      </c>
      <c r="E64" s="9">
        <v>337</v>
      </c>
      <c r="F64" s="9">
        <v>404</v>
      </c>
      <c r="G64" s="71">
        <v>311</v>
      </c>
      <c r="H64" s="9">
        <v>328</v>
      </c>
      <c r="I64" s="9">
        <v>253</v>
      </c>
      <c r="J64" s="9">
        <v>256</v>
      </c>
      <c r="K64" s="9">
        <v>249</v>
      </c>
      <c r="L64" s="9">
        <v>295</v>
      </c>
      <c r="M64" s="9">
        <v>263</v>
      </c>
      <c r="N64" s="9">
        <v>290</v>
      </c>
      <c r="O64" s="9">
        <v>3597</v>
      </c>
    </row>
    <row r="65" spans="1:15" x14ac:dyDescent="0.15">
      <c r="A65" s="7" t="s">
        <v>27</v>
      </c>
      <c r="B65" s="8" t="s">
        <v>62</v>
      </c>
      <c r="C65" s="9">
        <v>604</v>
      </c>
      <c r="D65" s="9">
        <v>564</v>
      </c>
      <c r="E65" s="9">
        <v>634</v>
      </c>
      <c r="F65" s="9">
        <v>626</v>
      </c>
      <c r="G65" s="9">
        <v>550</v>
      </c>
      <c r="H65" s="9">
        <v>596</v>
      </c>
      <c r="I65" s="9">
        <v>521</v>
      </c>
      <c r="J65" s="9">
        <v>479</v>
      </c>
      <c r="K65" s="9">
        <v>586</v>
      </c>
      <c r="L65" s="9">
        <v>676</v>
      </c>
      <c r="M65" s="9">
        <v>531</v>
      </c>
      <c r="N65" s="9">
        <v>618</v>
      </c>
      <c r="O65" s="9">
        <v>6984</v>
      </c>
    </row>
    <row r="66" spans="1:15" x14ac:dyDescent="0.15">
      <c r="A66" s="7" t="s">
        <v>125</v>
      </c>
      <c r="B66" s="8" t="s">
        <v>62</v>
      </c>
      <c r="C66" s="9">
        <v>225</v>
      </c>
      <c r="D66" s="9">
        <v>249</v>
      </c>
      <c r="E66" s="9">
        <v>240</v>
      </c>
      <c r="F66" s="9">
        <v>201</v>
      </c>
      <c r="G66" s="9">
        <v>54</v>
      </c>
      <c r="H66" s="9">
        <v>61</v>
      </c>
      <c r="I66" s="9">
        <v>65</v>
      </c>
      <c r="J66" s="9">
        <v>80</v>
      </c>
      <c r="K66" s="9">
        <v>114</v>
      </c>
      <c r="L66" s="9">
        <v>103</v>
      </c>
      <c r="M66" s="9">
        <v>105</v>
      </c>
      <c r="N66" s="9">
        <v>157</v>
      </c>
      <c r="O66" s="9">
        <v>1652</v>
      </c>
    </row>
    <row r="67" spans="1:15" x14ac:dyDescent="0.15">
      <c r="A67" s="7" t="s">
        <v>30</v>
      </c>
      <c r="B67" s="8" t="s">
        <v>62</v>
      </c>
      <c r="C67" s="9">
        <v>224</v>
      </c>
      <c r="D67" s="9">
        <v>214</v>
      </c>
      <c r="E67" s="9">
        <v>261</v>
      </c>
      <c r="F67" s="9">
        <v>360</v>
      </c>
      <c r="G67" s="9">
        <v>207</v>
      </c>
      <c r="H67" s="9">
        <v>165</v>
      </c>
      <c r="I67" s="9">
        <v>194</v>
      </c>
      <c r="J67" s="9">
        <v>250</v>
      </c>
      <c r="K67" s="9">
        <v>286</v>
      </c>
      <c r="L67" s="9">
        <v>138</v>
      </c>
      <c r="M67" s="9">
        <v>124</v>
      </c>
      <c r="N67" s="9">
        <v>135</v>
      </c>
      <c r="O67" s="9">
        <v>2557</v>
      </c>
    </row>
    <row r="68" spans="1:15" x14ac:dyDescent="0.15">
      <c r="A68" s="30" t="s">
        <v>67</v>
      </c>
      <c r="B68" s="8" t="s">
        <v>62</v>
      </c>
      <c r="C68" s="9">
        <f t="shared" ref="C68:O68" si="5">SUM(C57:C67)</f>
        <v>11339</v>
      </c>
      <c r="D68" s="9">
        <f t="shared" si="5"/>
        <v>11868</v>
      </c>
      <c r="E68" s="9">
        <f t="shared" si="5"/>
        <v>14243</v>
      </c>
      <c r="F68" s="9">
        <f t="shared" si="5"/>
        <v>12896</v>
      </c>
      <c r="G68" s="9">
        <f t="shared" si="5"/>
        <v>10932</v>
      </c>
      <c r="H68" s="9">
        <f t="shared" si="5"/>
        <v>11356</v>
      </c>
      <c r="I68" s="9">
        <f>SUM(I57:I67)</f>
        <v>10884</v>
      </c>
      <c r="J68" s="9">
        <f>SUM(J57:J67)</f>
        <v>9959</v>
      </c>
      <c r="K68" s="9">
        <f t="shared" si="5"/>
        <v>11661</v>
      </c>
      <c r="L68" s="9">
        <f t="shared" si="5"/>
        <v>12441</v>
      </c>
      <c r="M68" s="9">
        <f t="shared" si="5"/>
        <v>12435</v>
      </c>
      <c r="N68" s="9">
        <f t="shared" si="5"/>
        <v>12754</v>
      </c>
      <c r="O68" s="9">
        <f t="shared" si="5"/>
        <v>142763</v>
      </c>
    </row>
    <row r="69" spans="1:15" ht="2.25" customHeight="1" x14ac:dyDescent="0.15"/>
    <row r="70" spans="1:15" ht="10.5" customHeight="1" x14ac:dyDescent="0.15">
      <c r="A70" s="74" t="s">
        <v>31</v>
      </c>
    </row>
    <row r="71" spans="1:15" ht="14.25" x14ac:dyDescent="0.15">
      <c r="A71" s="27" t="s">
        <v>68</v>
      </c>
      <c r="B71" s="28" t="s">
        <v>4</v>
      </c>
      <c r="C71" s="29" t="s">
        <v>5</v>
      </c>
      <c r="D71" s="29" t="s">
        <v>6</v>
      </c>
      <c r="E71" s="29" t="s">
        <v>7</v>
      </c>
      <c r="F71" s="29" t="s">
        <v>8</v>
      </c>
      <c r="G71" s="29" t="s">
        <v>9</v>
      </c>
      <c r="H71" s="29" t="s">
        <v>10</v>
      </c>
      <c r="I71" s="29" t="s">
        <v>11</v>
      </c>
      <c r="J71" s="29" t="s">
        <v>12</v>
      </c>
      <c r="K71" s="29" t="s">
        <v>13</v>
      </c>
      <c r="L71" s="29" t="s">
        <v>14</v>
      </c>
      <c r="M71" s="29" t="s">
        <v>15</v>
      </c>
      <c r="N71" s="29" t="s">
        <v>16</v>
      </c>
      <c r="O71" s="29" t="s">
        <v>17</v>
      </c>
    </row>
    <row r="72" spans="1:15" x14ac:dyDescent="0.15">
      <c r="A72" s="7" t="s">
        <v>33</v>
      </c>
      <c r="B72" s="8" t="s">
        <v>62</v>
      </c>
      <c r="C72" s="9">
        <v>368</v>
      </c>
      <c r="D72" s="9">
        <v>541</v>
      </c>
      <c r="E72" s="9">
        <v>731</v>
      </c>
      <c r="F72" s="9">
        <v>715</v>
      </c>
      <c r="G72" s="9">
        <v>645</v>
      </c>
      <c r="H72" s="9">
        <v>721</v>
      </c>
      <c r="I72" s="9">
        <v>615</v>
      </c>
      <c r="J72" s="9">
        <v>475</v>
      </c>
      <c r="K72" s="9">
        <v>568</v>
      </c>
      <c r="L72" s="9">
        <v>548</v>
      </c>
      <c r="M72" s="9">
        <v>621</v>
      </c>
      <c r="N72" s="9">
        <v>704</v>
      </c>
      <c r="O72" s="9">
        <f t="shared" ref="O72:O80" si="6">SUM(C72:N72)</f>
        <v>7252</v>
      </c>
    </row>
    <row r="73" spans="1:15" x14ac:dyDescent="0.15">
      <c r="A73" s="7" t="s">
        <v>34</v>
      </c>
      <c r="B73" s="8" t="s">
        <v>62</v>
      </c>
      <c r="C73" s="9">
        <v>1988</v>
      </c>
      <c r="D73" s="9">
        <v>2518</v>
      </c>
      <c r="E73" s="9">
        <v>3336</v>
      </c>
      <c r="F73" s="9">
        <v>2981</v>
      </c>
      <c r="G73" s="9">
        <v>2725</v>
      </c>
      <c r="H73" s="9">
        <v>2860</v>
      </c>
      <c r="I73" s="9">
        <v>2984</v>
      </c>
      <c r="J73" s="9">
        <v>2564</v>
      </c>
      <c r="K73" s="9">
        <v>2663</v>
      </c>
      <c r="L73" s="9">
        <v>2846</v>
      </c>
      <c r="M73" s="9">
        <v>2611</v>
      </c>
      <c r="N73" s="9">
        <v>2707</v>
      </c>
      <c r="O73" s="9">
        <f t="shared" si="6"/>
        <v>32783</v>
      </c>
    </row>
    <row r="74" spans="1:15" x14ac:dyDescent="0.15">
      <c r="A74" s="7" t="s">
        <v>122</v>
      </c>
      <c r="B74" s="8" t="s">
        <v>62</v>
      </c>
      <c r="C74" s="9">
        <v>749</v>
      </c>
      <c r="D74" s="9">
        <v>973</v>
      </c>
      <c r="E74" s="9">
        <v>1117</v>
      </c>
      <c r="F74" s="9">
        <v>1097</v>
      </c>
      <c r="G74" s="9">
        <v>977</v>
      </c>
      <c r="H74" s="9">
        <v>1237</v>
      </c>
      <c r="I74" s="9">
        <v>1109</v>
      </c>
      <c r="J74" s="9">
        <v>978</v>
      </c>
      <c r="K74" s="9">
        <v>1104</v>
      </c>
      <c r="L74" s="9">
        <v>1009</v>
      </c>
      <c r="M74" s="9">
        <v>984</v>
      </c>
      <c r="N74" s="9">
        <v>1230</v>
      </c>
      <c r="O74" s="9">
        <f t="shared" si="6"/>
        <v>12564</v>
      </c>
    </row>
    <row r="75" spans="1:15" x14ac:dyDescent="0.15">
      <c r="A75" s="7" t="s">
        <v>123</v>
      </c>
      <c r="B75" s="8" t="s">
        <v>62</v>
      </c>
      <c r="C75" s="9">
        <v>350</v>
      </c>
      <c r="D75" s="9">
        <v>444</v>
      </c>
      <c r="E75" s="9">
        <v>662</v>
      </c>
      <c r="F75" s="9">
        <v>680</v>
      </c>
      <c r="G75" s="9">
        <v>641</v>
      </c>
      <c r="H75" s="9">
        <v>684</v>
      </c>
      <c r="I75" s="9">
        <v>621</v>
      </c>
      <c r="J75" s="9">
        <v>557</v>
      </c>
      <c r="K75" s="9">
        <v>619</v>
      </c>
      <c r="L75" s="9">
        <v>485</v>
      </c>
      <c r="M75" s="9">
        <v>476</v>
      </c>
      <c r="N75" s="9">
        <v>597</v>
      </c>
      <c r="O75" s="9">
        <f t="shared" si="6"/>
        <v>6816</v>
      </c>
    </row>
    <row r="76" spans="1:15" x14ac:dyDescent="0.15">
      <c r="A76" s="7" t="s">
        <v>35</v>
      </c>
      <c r="B76" s="8" t="s">
        <v>62</v>
      </c>
      <c r="C76" s="9">
        <v>42</v>
      </c>
      <c r="D76" s="9">
        <v>45</v>
      </c>
      <c r="E76" s="9">
        <v>96</v>
      </c>
      <c r="F76" s="9">
        <v>100</v>
      </c>
      <c r="G76" s="9">
        <v>67</v>
      </c>
      <c r="H76" s="9">
        <v>112</v>
      </c>
      <c r="I76" s="9">
        <v>61</v>
      </c>
      <c r="J76" s="9">
        <v>97</v>
      </c>
      <c r="K76" s="9">
        <v>71</v>
      </c>
      <c r="L76" s="9">
        <v>66</v>
      </c>
      <c r="M76" s="9">
        <v>75</v>
      </c>
      <c r="N76" s="9">
        <v>91</v>
      </c>
      <c r="O76" s="9">
        <f t="shared" si="6"/>
        <v>923</v>
      </c>
    </row>
    <row r="77" spans="1:15" x14ac:dyDescent="0.15">
      <c r="A77" s="7" t="s">
        <v>36</v>
      </c>
      <c r="B77" s="78" t="s">
        <v>86</v>
      </c>
      <c r="C77" s="79">
        <v>0</v>
      </c>
      <c r="D77" s="79">
        <v>0</v>
      </c>
      <c r="E77" s="79">
        <v>923</v>
      </c>
      <c r="F77" s="79">
        <v>737</v>
      </c>
      <c r="G77" s="79">
        <v>0</v>
      </c>
      <c r="H77" s="79">
        <v>366</v>
      </c>
      <c r="I77" s="79">
        <v>0</v>
      </c>
      <c r="J77" s="79">
        <v>0</v>
      </c>
      <c r="K77" s="79">
        <v>552</v>
      </c>
      <c r="L77" s="14">
        <v>0</v>
      </c>
      <c r="M77" s="14">
        <v>0</v>
      </c>
      <c r="N77" s="14">
        <v>0</v>
      </c>
      <c r="O77" s="9">
        <f t="shared" si="6"/>
        <v>2578</v>
      </c>
    </row>
    <row r="78" spans="1:15" x14ac:dyDescent="0.15">
      <c r="A78" s="7" t="s">
        <v>39</v>
      </c>
      <c r="B78" s="8" t="s">
        <v>62</v>
      </c>
      <c r="C78" s="9">
        <v>20</v>
      </c>
      <c r="D78" s="9">
        <v>18</v>
      </c>
      <c r="E78" s="9">
        <v>15</v>
      </c>
      <c r="F78" s="9">
        <v>22</v>
      </c>
      <c r="G78" s="9">
        <v>20</v>
      </c>
      <c r="H78" s="9">
        <v>25</v>
      </c>
      <c r="I78" s="9">
        <v>17</v>
      </c>
      <c r="J78" s="9">
        <v>13</v>
      </c>
      <c r="K78" s="9">
        <v>19</v>
      </c>
      <c r="L78" s="9">
        <v>13</v>
      </c>
      <c r="M78" s="9">
        <v>24</v>
      </c>
      <c r="N78" s="9">
        <v>214</v>
      </c>
      <c r="O78" s="9">
        <f t="shared" si="6"/>
        <v>420</v>
      </c>
    </row>
    <row r="79" spans="1:15" x14ac:dyDescent="0.15">
      <c r="A79" s="7" t="s">
        <v>76</v>
      </c>
      <c r="B79" s="8" t="s">
        <v>62</v>
      </c>
      <c r="C79" s="9">
        <v>11</v>
      </c>
      <c r="D79" s="9">
        <v>10</v>
      </c>
      <c r="E79" s="9">
        <v>16</v>
      </c>
      <c r="F79" s="9">
        <v>9</v>
      </c>
      <c r="G79" s="9">
        <v>19</v>
      </c>
      <c r="H79" s="9">
        <v>19</v>
      </c>
      <c r="I79" s="9">
        <v>11</v>
      </c>
      <c r="J79" s="9">
        <v>10</v>
      </c>
      <c r="K79" s="9">
        <v>16</v>
      </c>
      <c r="L79" s="9">
        <v>21</v>
      </c>
      <c r="M79" s="9">
        <v>14</v>
      </c>
      <c r="N79" s="9">
        <v>26</v>
      </c>
      <c r="O79" s="9">
        <f t="shared" si="6"/>
        <v>182</v>
      </c>
    </row>
    <row r="80" spans="1:15" x14ac:dyDescent="0.15">
      <c r="A80" s="7" t="s">
        <v>78</v>
      </c>
      <c r="B80" s="8" t="s">
        <v>62</v>
      </c>
      <c r="C80" s="9">
        <v>7</v>
      </c>
      <c r="D80" s="9">
        <v>6</v>
      </c>
      <c r="E80" s="9">
        <v>6</v>
      </c>
      <c r="F80" s="9">
        <v>8</v>
      </c>
      <c r="G80" s="9">
        <v>8</v>
      </c>
      <c r="H80" s="9">
        <v>9</v>
      </c>
      <c r="I80" s="9">
        <v>5</v>
      </c>
      <c r="J80" s="9">
        <v>5</v>
      </c>
      <c r="K80" s="9">
        <v>14</v>
      </c>
      <c r="L80" s="9">
        <v>8</v>
      </c>
      <c r="M80" s="9">
        <v>11</v>
      </c>
      <c r="N80" s="9">
        <v>11</v>
      </c>
      <c r="O80" s="9">
        <f t="shared" si="6"/>
        <v>98</v>
      </c>
    </row>
    <row r="81" spans="1:15" ht="2.25" customHeight="1" x14ac:dyDescent="0.15"/>
    <row r="82" spans="1:15" x14ac:dyDescent="0.15">
      <c r="A82" s="7" t="s">
        <v>40</v>
      </c>
      <c r="B82" s="10" t="s">
        <v>62</v>
      </c>
      <c r="C82" s="9">
        <v>176</v>
      </c>
      <c r="D82" s="9">
        <v>264</v>
      </c>
      <c r="E82" s="9">
        <v>311</v>
      </c>
      <c r="F82" s="9">
        <v>306</v>
      </c>
      <c r="G82" s="9">
        <v>287</v>
      </c>
      <c r="H82" s="9">
        <v>341</v>
      </c>
      <c r="I82" s="9">
        <v>269</v>
      </c>
      <c r="J82" s="9">
        <v>254</v>
      </c>
      <c r="K82" s="9">
        <v>315</v>
      </c>
      <c r="L82" s="9">
        <v>217</v>
      </c>
      <c r="M82" s="9">
        <v>257</v>
      </c>
      <c r="N82" s="9">
        <v>339</v>
      </c>
      <c r="O82" s="9">
        <f t="shared" ref="O82:O87" si="7">SUM(C82:N82)</f>
        <v>3336</v>
      </c>
    </row>
    <row r="83" spans="1:15" x14ac:dyDescent="0.15">
      <c r="A83" s="16" t="s">
        <v>41</v>
      </c>
      <c r="B83" s="8" t="s">
        <v>62</v>
      </c>
      <c r="C83" s="9">
        <v>442</v>
      </c>
      <c r="D83" s="9">
        <v>680</v>
      </c>
      <c r="E83" s="9">
        <v>771</v>
      </c>
      <c r="F83" s="9">
        <v>667</v>
      </c>
      <c r="G83" s="9">
        <v>586</v>
      </c>
      <c r="H83" s="9">
        <v>641</v>
      </c>
      <c r="I83" s="9">
        <v>610</v>
      </c>
      <c r="J83" s="9">
        <v>607</v>
      </c>
      <c r="K83" s="9">
        <v>714</v>
      </c>
      <c r="L83" s="9">
        <v>590</v>
      </c>
      <c r="M83" s="9">
        <v>602</v>
      </c>
      <c r="N83" s="9">
        <v>732</v>
      </c>
      <c r="O83" s="9">
        <f t="shared" si="7"/>
        <v>7642</v>
      </c>
    </row>
    <row r="84" spans="1:15" x14ac:dyDescent="0.15">
      <c r="A84" s="7" t="s">
        <v>42</v>
      </c>
      <c r="B84" s="8" t="s">
        <v>62</v>
      </c>
      <c r="C84" s="9">
        <v>45</v>
      </c>
      <c r="D84" s="9">
        <v>65</v>
      </c>
      <c r="E84" s="9">
        <v>74</v>
      </c>
      <c r="F84" s="9">
        <v>80</v>
      </c>
      <c r="G84" s="9">
        <v>73</v>
      </c>
      <c r="H84" s="9">
        <v>77</v>
      </c>
      <c r="I84" s="9">
        <v>75</v>
      </c>
      <c r="J84" s="9">
        <v>80</v>
      </c>
      <c r="K84" s="9">
        <v>70</v>
      </c>
      <c r="L84" s="9">
        <v>76</v>
      </c>
      <c r="M84" s="9">
        <v>75</v>
      </c>
      <c r="N84" s="9">
        <v>79</v>
      </c>
      <c r="O84" s="9">
        <f t="shared" si="7"/>
        <v>869</v>
      </c>
    </row>
    <row r="85" spans="1:15" x14ac:dyDescent="0.15">
      <c r="A85" s="16" t="s">
        <v>44</v>
      </c>
      <c r="B85" s="8" t="s">
        <v>62</v>
      </c>
      <c r="C85" s="9">
        <v>292</v>
      </c>
      <c r="D85" s="9">
        <v>373</v>
      </c>
      <c r="E85" s="9">
        <v>434</v>
      </c>
      <c r="F85" s="9">
        <v>461</v>
      </c>
      <c r="G85" s="9">
        <v>317</v>
      </c>
      <c r="H85" s="9">
        <v>492</v>
      </c>
      <c r="I85" s="9">
        <v>409</v>
      </c>
      <c r="J85" s="9">
        <v>355</v>
      </c>
      <c r="K85" s="9">
        <v>396</v>
      </c>
      <c r="L85" s="9">
        <v>291</v>
      </c>
      <c r="M85" s="9">
        <v>312</v>
      </c>
      <c r="N85" s="9">
        <v>518</v>
      </c>
      <c r="O85" s="9">
        <f t="shared" si="7"/>
        <v>4650</v>
      </c>
    </row>
    <row r="86" spans="1:15" x14ac:dyDescent="0.15">
      <c r="A86" s="16" t="s">
        <v>46</v>
      </c>
      <c r="B86" s="8" t="s">
        <v>62</v>
      </c>
      <c r="C86" s="9">
        <v>98</v>
      </c>
      <c r="D86" s="9">
        <v>162</v>
      </c>
      <c r="E86" s="9">
        <v>185</v>
      </c>
      <c r="F86" s="9">
        <v>300</v>
      </c>
      <c r="G86" s="9">
        <v>240</v>
      </c>
      <c r="H86" s="9">
        <v>213</v>
      </c>
      <c r="I86" s="9">
        <v>219</v>
      </c>
      <c r="J86" s="9">
        <v>173</v>
      </c>
      <c r="K86" s="9">
        <v>120</v>
      </c>
      <c r="L86" s="9">
        <v>153</v>
      </c>
      <c r="M86" s="9">
        <v>209</v>
      </c>
      <c r="N86" s="9">
        <v>202</v>
      </c>
      <c r="O86" s="9">
        <f t="shared" si="7"/>
        <v>2274</v>
      </c>
    </row>
    <row r="87" spans="1:15" x14ac:dyDescent="0.15">
      <c r="A87" s="7" t="s">
        <v>125</v>
      </c>
      <c r="B87" s="10" t="s">
        <v>62</v>
      </c>
      <c r="C87" s="9">
        <v>24</v>
      </c>
      <c r="D87" s="9">
        <v>27</v>
      </c>
      <c r="E87" s="9">
        <v>18</v>
      </c>
      <c r="F87" s="9">
        <v>36</v>
      </c>
      <c r="G87" s="9">
        <v>20</v>
      </c>
      <c r="H87" s="9">
        <v>29</v>
      </c>
      <c r="I87" s="9">
        <v>21</v>
      </c>
      <c r="J87" s="9">
        <v>31</v>
      </c>
      <c r="K87" s="9">
        <v>30</v>
      </c>
      <c r="L87" s="9">
        <v>38</v>
      </c>
      <c r="M87" s="9">
        <v>21</v>
      </c>
      <c r="N87" s="9">
        <v>25</v>
      </c>
      <c r="O87" s="9">
        <f t="shared" si="7"/>
        <v>320</v>
      </c>
    </row>
    <row r="88" spans="1:15" x14ac:dyDescent="0.15">
      <c r="A88" s="30" t="s">
        <v>67</v>
      </c>
      <c r="B88" s="8" t="s">
        <v>62</v>
      </c>
      <c r="C88" s="9">
        <f>SUM(C72:C76)+ROUND(C77/1000,0)+SUM(C78:C87)</f>
        <v>4612</v>
      </c>
      <c r="D88" s="9">
        <f>SUM(D72:D76)+ROUND(D77/1000,0)+SUM(D78:D87)</f>
        <v>6126</v>
      </c>
      <c r="E88" s="9">
        <f t="shared" ref="E88:O88" si="8">SUM(E72:E76)+ROUND(E77/1000,0)+SUM(E78:E87)</f>
        <v>7773</v>
      </c>
      <c r="F88" s="9">
        <f t="shared" si="8"/>
        <v>7463</v>
      </c>
      <c r="G88" s="9">
        <f>SUM(G72:G76)+ROUND(G77/1000,0)+SUM(G78:G87)</f>
        <v>6625</v>
      </c>
      <c r="H88" s="9">
        <f t="shared" si="8"/>
        <v>7460</v>
      </c>
      <c r="I88" s="9">
        <f t="shared" si="8"/>
        <v>7026</v>
      </c>
      <c r="J88" s="9">
        <f t="shared" si="8"/>
        <v>6199</v>
      </c>
      <c r="K88" s="9">
        <f t="shared" si="8"/>
        <v>6720</v>
      </c>
      <c r="L88" s="9">
        <f t="shared" si="8"/>
        <v>6361</v>
      </c>
      <c r="M88" s="9">
        <f t="shared" si="8"/>
        <v>6292</v>
      </c>
      <c r="N88" s="9">
        <f t="shared" si="8"/>
        <v>7475</v>
      </c>
      <c r="O88" s="9">
        <f t="shared" si="8"/>
        <v>80132</v>
      </c>
    </row>
    <row r="89" spans="1:15" ht="2.25" customHeight="1" x14ac:dyDescent="0.15"/>
    <row r="90" spans="1:15" ht="10.5" customHeight="1" x14ac:dyDescent="0.15">
      <c r="A90" s="74" t="s">
        <v>31</v>
      </c>
      <c r="C90" s="80"/>
    </row>
    <row r="91" spans="1:15" ht="14.25" x14ac:dyDescent="0.15">
      <c r="A91" s="27" t="s">
        <v>71</v>
      </c>
      <c r="B91" s="28" t="s">
        <v>4</v>
      </c>
      <c r="C91" s="29" t="s">
        <v>5</v>
      </c>
      <c r="D91" s="29" t="s">
        <v>6</v>
      </c>
      <c r="E91" s="29" t="s">
        <v>7</v>
      </c>
      <c r="F91" s="29" t="s">
        <v>8</v>
      </c>
      <c r="G91" s="29" t="s">
        <v>9</v>
      </c>
      <c r="H91" s="29" t="s">
        <v>10</v>
      </c>
      <c r="I91" s="29" t="s">
        <v>11</v>
      </c>
      <c r="J91" s="29" t="s">
        <v>12</v>
      </c>
      <c r="K91" s="29" t="s">
        <v>13</v>
      </c>
      <c r="L91" s="29" t="s">
        <v>14</v>
      </c>
      <c r="M91" s="29" t="s">
        <v>15</v>
      </c>
      <c r="N91" s="29" t="s">
        <v>16</v>
      </c>
      <c r="O91" s="29" t="s">
        <v>17</v>
      </c>
    </row>
    <row r="92" spans="1:15" x14ac:dyDescent="0.15">
      <c r="A92" s="7" t="s">
        <v>116</v>
      </c>
      <c r="B92" s="8" t="s">
        <v>62</v>
      </c>
      <c r="C92" s="9">
        <v>744</v>
      </c>
      <c r="D92" s="9">
        <v>562</v>
      </c>
      <c r="E92" s="9">
        <v>810</v>
      </c>
      <c r="F92" s="9">
        <v>695</v>
      </c>
      <c r="G92" s="9">
        <v>680</v>
      </c>
      <c r="H92" s="9">
        <v>614</v>
      </c>
      <c r="I92" s="9">
        <v>642</v>
      </c>
      <c r="J92" s="9">
        <v>629</v>
      </c>
      <c r="K92" s="9">
        <v>674</v>
      </c>
      <c r="L92" s="9">
        <v>814</v>
      </c>
      <c r="M92" s="9">
        <v>786</v>
      </c>
      <c r="N92" s="9">
        <v>582</v>
      </c>
      <c r="O92" s="9">
        <f t="shared" ref="O92:O99" si="9">SUM(C92:N92)</f>
        <v>8232</v>
      </c>
    </row>
    <row r="93" spans="1:15" x14ac:dyDescent="0.15">
      <c r="A93" s="7" t="s">
        <v>122</v>
      </c>
      <c r="B93" s="8" t="s">
        <v>62</v>
      </c>
      <c r="C93" s="9">
        <v>336</v>
      </c>
      <c r="D93" s="9">
        <v>263</v>
      </c>
      <c r="E93" s="9">
        <v>338</v>
      </c>
      <c r="F93" s="9">
        <v>289</v>
      </c>
      <c r="G93" s="9">
        <v>307</v>
      </c>
      <c r="H93" s="9">
        <v>252</v>
      </c>
      <c r="I93" s="9">
        <v>245</v>
      </c>
      <c r="J93" s="9">
        <v>264</v>
      </c>
      <c r="K93" s="9">
        <v>243</v>
      </c>
      <c r="L93" s="9">
        <v>339</v>
      </c>
      <c r="M93" s="9">
        <v>305</v>
      </c>
      <c r="N93" s="9">
        <v>275</v>
      </c>
      <c r="O93" s="9">
        <f t="shared" si="9"/>
        <v>3456</v>
      </c>
    </row>
    <row r="94" spans="1:15" x14ac:dyDescent="0.15">
      <c r="A94" s="7" t="s">
        <v>123</v>
      </c>
      <c r="B94" s="8" t="s">
        <v>62</v>
      </c>
      <c r="C94" s="9">
        <v>185</v>
      </c>
      <c r="D94" s="9">
        <v>131</v>
      </c>
      <c r="E94" s="9">
        <v>152</v>
      </c>
      <c r="F94" s="9">
        <v>117</v>
      </c>
      <c r="G94" s="9">
        <v>108</v>
      </c>
      <c r="H94" s="9">
        <v>125</v>
      </c>
      <c r="I94" s="9">
        <v>112</v>
      </c>
      <c r="J94" s="9">
        <v>130</v>
      </c>
      <c r="K94" s="9">
        <v>104</v>
      </c>
      <c r="L94" s="9">
        <v>112</v>
      </c>
      <c r="M94" s="9">
        <v>120</v>
      </c>
      <c r="N94" s="9">
        <v>95</v>
      </c>
      <c r="O94" s="9">
        <f t="shared" si="9"/>
        <v>1491</v>
      </c>
    </row>
    <row r="95" spans="1:15" x14ac:dyDescent="0.15">
      <c r="A95" s="7" t="s">
        <v>35</v>
      </c>
      <c r="B95" s="8" t="s">
        <v>62</v>
      </c>
      <c r="C95" s="9">
        <v>176</v>
      </c>
      <c r="D95" s="9">
        <v>129</v>
      </c>
      <c r="E95" s="9">
        <v>89</v>
      </c>
      <c r="F95" s="9">
        <v>132</v>
      </c>
      <c r="G95" s="9">
        <v>126</v>
      </c>
      <c r="H95" s="9">
        <v>143</v>
      </c>
      <c r="I95" s="9">
        <v>105</v>
      </c>
      <c r="J95" s="9">
        <v>95</v>
      </c>
      <c r="K95" s="9">
        <v>98</v>
      </c>
      <c r="L95" s="9">
        <v>149</v>
      </c>
      <c r="M95" s="9">
        <v>143</v>
      </c>
      <c r="N95" s="9">
        <v>152</v>
      </c>
      <c r="O95" s="9">
        <f t="shared" si="9"/>
        <v>1537</v>
      </c>
    </row>
    <row r="96" spans="1:15" x14ac:dyDescent="0.15">
      <c r="A96" s="7" t="s">
        <v>36</v>
      </c>
      <c r="B96" s="8" t="s">
        <v>86</v>
      </c>
      <c r="C96" s="79">
        <v>850</v>
      </c>
      <c r="D96" s="79">
        <v>437</v>
      </c>
      <c r="E96" s="71">
        <v>1119</v>
      </c>
      <c r="F96" s="71">
        <v>0</v>
      </c>
      <c r="G96" s="71">
        <v>425</v>
      </c>
      <c r="H96" s="79">
        <v>0</v>
      </c>
      <c r="I96" s="79">
        <v>0</v>
      </c>
      <c r="J96" s="79">
        <v>484</v>
      </c>
      <c r="K96" s="14">
        <v>0</v>
      </c>
      <c r="L96" s="14">
        <v>1270</v>
      </c>
      <c r="M96" s="14">
        <v>0</v>
      </c>
      <c r="N96" s="9">
        <v>234</v>
      </c>
      <c r="O96" s="9">
        <f t="shared" si="9"/>
        <v>4819</v>
      </c>
    </row>
    <row r="97" spans="1:15" x14ac:dyDescent="0.15">
      <c r="A97" s="7" t="s">
        <v>51</v>
      </c>
      <c r="B97" s="8" t="s">
        <v>62</v>
      </c>
      <c r="C97" s="9">
        <v>30</v>
      </c>
      <c r="D97" s="9">
        <v>2</v>
      </c>
      <c r="E97" s="9">
        <v>4</v>
      </c>
      <c r="F97" s="9">
        <v>7</v>
      </c>
      <c r="G97" s="9">
        <v>17</v>
      </c>
      <c r="H97" s="9">
        <v>7</v>
      </c>
      <c r="I97" s="9">
        <v>7</v>
      </c>
      <c r="J97" s="9">
        <v>4</v>
      </c>
      <c r="K97" s="9">
        <v>9</v>
      </c>
      <c r="L97" s="9">
        <v>3</v>
      </c>
      <c r="M97" s="9">
        <v>48</v>
      </c>
      <c r="N97" s="9">
        <v>11</v>
      </c>
      <c r="O97" s="9">
        <f t="shared" si="9"/>
        <v>149</v>
      </c>
    </row>
    <row r="98" spans="1:15" x14ac:dyDescent="0.15">
      <c r="A98" s="7" t="s">
        <v>76</v>
      </c>
      <c r="B98" s="8" t="s">
        <v>62</v>
      </c>
      <c r="C98" s="9">
        <v>88</v>
      </c>
      <c r="D98" s="9">
        <v>49</v>
      </c>
      <c r="E98" s="9">
        <v>62</v>
      </c>
      <c r="F98" s="9">
        <v>30</v>
      </c>
      <c r="G98" s="9">
        <v>46</v>
      </c>
      <c r="H98" s="9">
        <v>32</v>
      </c>
      <c r="I98" s="9">
        <v>91</v>
      </c>
      <c r="J98" s="9">
        <v>62</v>
      </c>
      <c r="K98" s="9">
        <v>69</v>
      </c>
      <c r="L98" s="9">
        <v>82</v>
      </c>
      <c r="M98" s="9">
        <v>56</v>
      </c>
      <c r="N98" s="9">
        <v>93</v>
      </c>
      <c r="O98" s="9">
        <f t="shared" si="9"/>
        <v>760</v>
      </c>
    </row>
    <row r="99" spans="1:15" x14ac:dyDescent="0.15">
      <c r="A99" s="7" t="s">
        <v>78</v>
      </c>
      <c r="B99" s="8" t="s">
        <v>62</v>
      </c>
      <c r="C99" s="9">
        <v>91</v>
      </c>
      <c r="D99" s="9">
        <v>107</v>
      </c>
      <c r="E99" s="9">
        <v>99</v>
      </c>
      <c r="F99" s="9">
        <v>106</v>
      </c>
      <c r="G99" s="9">
        <v>119</v>
      </c>
      <c r="H99" s="9">
        <v>73</v>
      </c>
      <c r="I99" s="9">
        <v>108</v>
      </c>
      <c r="J99" s="9">
        <v>104</v>
      </c>
      <c r="K99" s="9">
        <v>160</v>
      </c>
      <c r="L99" s="9">
        <v>129</v>
      </c>
      <c r="M99" s="9">
        <v>91</v>
      </c>
      <c r="N99" s="9">
        <v>129</v>
      </c>
      <c r="O99" s="9">
        <f t="shared" si="9"/>
        <v>1316</v>
      </c>
    </row>
    <row r="100" spans="1:15" ht="2.25" customHeight="1" x14ac:dyDescent="0.15">
      <c r="A100" s="19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15">
      <c r="A101" s="22" t="s">
        <v>53</v>
      </c>
      <c r="B101" s="8" t="s">
        <v>62</v>
      </c>
      <c r="C101" s="23">
        <v>30</v>
      </c>
      <c r="D101" s="23">
        <v>30</v>
      </c>
      <c r="E101" s="23">
        <v>44</v>
      </c>
      <c r="F101" s="23">
        <v>30</v>
      </c>
      <c r="G101" s="23">
        <v>33</v>
      </c>
      <c r="H101" s="23">
        <v>32</v>
      </c>
      <c r="I101" s="23">
        <v>20</v>
      </c>
      <c r="J101" s="23">
        <v>23</v>
      </c>
      <c r="K101" s="23">
        <v>26</v>
      </c>
      <c r="L101" s="23">
        <v>35</v>
      </c>
      <c r="M101" s="23">
        <v>19</v>
      </c>
      <c r="N101" s="23">
        <v>14</v>
      </c>
      <c r="O101" s="9">
        <f t="shared" ref="O101:O106" si="10">SUM(C101:N101)</f>
        <v>336</v>
      </c>
    </row>
    <row r="102" spans="1:15" x14ac:dyDescent="0.15">
      <c r="A102" s="7" t="s">
        <v>54</v>
      </c>
      <c r="B102" s="8" t="s">
        <v>62</v>
      </c>
      <c r="C102" s="9">
        <v>43</v>
      </c>
      <c r="D102" s="9">
        <v>25</v>
      </c>
      <c r="E102" s="9">
        <v>40</v>
      </c>
      <c r="F102" s="9">
        <v>31</v>
      </c>
      <c r="G102" s="9">
        <v>28</v>
      </c>
      <c r="H102" s="9">
        <v>24</v>
      </c>
      <c r="I102" s="9">
        <v>39</v>
      </c>
      <c r="J102" s="9">
        <v>17</v>
      </c>
      <c r="K102" s="9">
        <v>9</v>
      </c>
      <c r="L102" s="9">
        <v>20</v>
      </c>
      <c r="M102" s="9">
        <v>30</v>
      </c>
      <c r="N102" s="9">
        <v>21</v>
      </c>
      <c r="O102" s="9">
        <f t="shared" si="10"/>
        <v>327</v>
      </c>
    </row>
    <row r="103" spans="1:15" x14ac:dyDescent="0.15">
      <c r="A103" s="16" t="s">
        <v>55</v>
      </c>
      <c r="B103" s="8" t="s">
        <v>62</v>
      </c>
      <c r="C103" s="9">
        <v>250</v>
      </c>
      <c r="D103" s="9">
        <v>140</v>
      </c>
      <c r="E103" s="9">
        <v>266</v>
      </c>
      <c r="F103" s="9">
        <v>255</v>
      </c>
      <c r="G103" s="9">
        <v>273</v>
      </c>
      <c r="H103" s="9">
        <v>305</v>
      </c>
      <c r="I103" s="9">
        <v>263</v>
      </c>
      <c r="J103" s="9">
        <v>293</v>
      </c>
      <c r="K103" s="9">
        <v>250</v>
      </c>
      <c r="L103" s="9">
        <v>265</v>
      </c>
      <c r="M103" s="9">
        <v>313</v>
      </c>
      <c r="N103" s="9">
        <v>247</v>
      </c>
      <c r="O103" s="9">
        <f t="shared" si="10"/>
        <v>3120</v>
      </c>
    </row>
    <row r="104" spans="1:15" x14ac:dyDescent="0.15">
      <c r="A104" s="16" t="s">
        <v>57</v>
      </c>
      <c r="B104" s="8" t="s">
        <v>62</v>
      </c>
      <c r="C104" s="9">
        <v>22</v>
      </c>
      <c r="D104" s="9">
        <v>20</v>
      </c>
      <c r="E104" s="9">
        <v>33</v>
      </c>
      <c r="F104" s="9">
        <v>24</v>
      </c>
      <c r="G104" s="9">
        <v>25</v>
      </c>
      <c r="H104" s="9">
        <v>16</v>
      </c>
      <c r="I104" s="9">
        <v>15</v>
      </c>
      <c r="J104" s="9">
        <v>22</v>
      </c>
      <c r="K104" s="9">
        <v>22</v>
      </c>
      <c r="L104" s="9">
        <v>27</v>
      </c>
      <c r="M104" s="9">
        <v>18</v>
      </c>
      <c r="N104" s="9">
        <v>15</v>
      </c>
      <c r="O104" s="9">
        <f t="shared" si="10"/>
        <v>259</v>
      </c>
    </row>
    <row r="105" spans="1:15" x14ac:dyDescent="0.15">
      <c r="A105" s="7" t="s">
        <v>126</v>
      </c>
      <c r="B105" s="8" t="s">
        <v>62</v>
      </c>
      <c r="C105" s="9">
        <v>29</v>
      </c>
      <c r="D105" s="9">
        <v>31</v>
      </c>
      <c r="E105" s="9">
        <v>31</v>
      </c>
      <c r="F105" s="9">
        <v>43</v>
      </c>
      <c r="G105" s="9">
        <v>45</v>
      </c>
      <c r="H105" s="9">
        <v>40</v>
      </c>
      <c r="I105" s="9">
        <v>43</v>
      </c>
      <c r="J105" s="9">
        <v>39</v>
      </c>
      <c r="K105" s="9">
        <v>27</v>
      </c>
      <c r="L105" s="9">
        <v>35</v>
      </c>
      <c r="M105" s="9">
        <v>40</v>
      </c>
      <c r="N105" s="9">
        <v>49</v>
      </c>
      <c r="O105" s="9">
        <f t="shared" si="10"/>
        <v>452</v>
      </c>
    </row>
    <row r="106" spans="1:15" x14ac:dyDescent="0.15">
      <c r="A106" s="7" t="s">
        <v>127</v>
      </c>
      <c r="B106" s="8" t="s">
        <v>62</v>
      </c>
      <c r="C106" s="9">
        <v>70</v>
      </c>
      <c r="D106" s="9">
        <v>47</v>
      </c>
      <c r="E106" s="9">
        <v>69</v>
      </c>
      <c r="F106" s="9">
        <v>46</v>
      </c>
      <c r="G106" s="9">
        <v>42</v>
      </c>
      <c r="H106" s="9">
        <v>33</v>
      </c>
      <c r="I106" s="9">
        <v>55</v>
      </c>
      <c r="J106" s="9">
        <v>48</v>
      </c>
      <c r="K106" s="9">
        <v>63</v>
      </c>
      <c r="L106" s="9">
        <v>47</v>
      </c>
      <c r="M106" s="9">
        <v>62</v>
      </c>
      <c r="N106" s="9">
        <v>73</v>
      </c>
      <c r="O106" s="9">
        <f t="shared" si="10"/>
        <v>655</v>
      </c>
    </row>
    <row r="107" spans="1:15" x14ac:dyDescent="0.15">
      <c r="A107" s="30" t="s">
        <v>67</v>
      </c>
      <c r="B107" s="8" t="s">
        <v>62</v>
      </c>
      <c r="C107" s="9">
        <f>SUM(C92:C95)+ROUND(C96/1000,0)+SUM(C97:C106)</f>
        <v>2095</v>
      </c>
      <c r="D107" s="9">
        <f t="shared" ref="D107:O107" si="11">SUM(D92:D95)+ROUND(D96/1000,0)+SUM(D97:D106)</f>
        <v>1536</v>
      </c>
      <c r="E107" s="9">
        <f t="shared" si="11"/>
        <v>2038</v>
      </c>
      <c r="F107" s="9">
        <f t="shared" si="11"/>
        <v>1805</v>
      </c>
      <c r="G107" s="9">
        <f t="shared" si="11"/>
        <v>1849</v>
      </c>
      <c r="H107" s="9">
        <f t="shared" si="11"/>
        <v>1696</v>
      </c>
      <c r="I107" s="9">
        <f t="shared" si="11"/>
        <v>1745</v>
      </c>
      <c r="J107" s="9">
        <f t="shared" si="11"/>
        <v>1730</v>
      </c>
      <c r="K107" s="9">
        <f t="shared" si="11"/>
        <v>1754</v>
      </c>
      <c r="L107" s="9">
        <f t="shared" si="11"/>
        <v>2058</v>
      </c>
      <c r="M107" s="9">
        <f t="shared" si="11"/>
        <v>2031</v>
      </c>
      <c r="N107" s="9">
        <f t="shared" si="11"/>
        <v>1756</v>
      </c>
      <c r="O107" s="9">
        <f t="shared" si="11"/>
        <v>22095</v>
      </c>
    </row>
  </sheetData>
  <mergeCells count="30">
    <mergeCell ref="A9:A10"/>
    <mergeCell ref="B9:B10"/>
    <mergeCell ref="A61:A62"/>
    <mergeCell ref="B61:B62"/>
    <mergeCell ref="O9:O10"/>
    <mergeCell ref="K9:K10"/>
    <mergeCell ref="L9:L10"/>
    <mergeCell ref="M9:M10"/>
    <mergeCell ref="N9:N10"/>
    <mergeCell ref="G9:G10"/>
    <mergeCell ref="H9:H10"/>
    <mergeCell ref="I9:I10"/>
    <mergeCell ref="J9:J10"/>
    <mergeCell ref="C9:C10"/>
    <mergeCell ref="D9:D10"/>
    <mergeCell ref="E9:E10"/>
    <mergeCell ref="F9:F10"/>
    <mergeCell ref="C61:C62"/>
    <mergeCell ref="D61:D62"/>
    <mergeCell ref="E61:E62"/>
    <mergeCell ref="F61:F62"/>
    <mergeCell ref="G61:G62"/>
    <mergeCell ref="H61:H62"/>
    <mergeCell ref="I61:I62"/>
    <mergeCell ref="J61:J62"/>
    <mergeCell ref="O61:O62"/>
    <mergeCell ref="K61:K62"/>
    <mergeCell ref="L61:L62"/>
    <mergeCell ref="M61:M62"/>
    <mergeCell ref="N61:N62"/>
  </mergeCells>
  <phoneticPr fontId="3"/>
  <pageMargins left="0.43307086614173229" right="0.35433070866141736" top="0.23622047244094491" bottom="0.23622047244094491" header="0.27559055118110237" footer="0.31496062992125984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93" workbookViewId="0">
      <selection activeCell="G111" sqref="G111"/>
    </sheetView>
  </sheetViews>
  <sheetFormatPr defaultRowHeight="13.5" x14ac:dyDescent="0.15"/>
  <cols>
    <col min="1" max="1" width="17.625" customWidth="1"/>
    <col min="2" max="2" width="6.5" bestFit="1" customWidth="1"/>
  </cols>
  <sheetData>
    <row r="1" spans="1:15" ht="17.25" x14ac:dyDescent="0.2">
      <c r="A1" s="100" t="s">
        <v>92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x14ac:dyDescent="0.15">
      <c r="A3" s="103" t="s">
        <v>1</v>
      </c>
      <c r="B3" s="102"/>
      <c r="C3" s="102"/>
      <c r="D3" s="102"/>
      <c r="E3" s="102" t="s">
        <v>2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4.25" x14ac:dyDescent="0.15">
      <c r="A4" s="104" t="s">
        <v>3</v>
      </c>
      <c r="B4" s="105" t="s">
        <v>4</v>
      </c>
      <c r="C4" s="106" t="s">
        <v>5</v>
      </c>
      <c r="D4" s="106" t="s">
        <v>6</v>
      </c>
      <c r="E4" s="106" t="s">
        <v>7</v>
      </c>
      <c r="F4" s="106" t="s">
        <v>8</v>
      </c>
      <c r="G4" s="106" t="s">
        <v>9</v>
      </c>
      <c r="H4" s="106" t="s">
        <v>10</v>
      </c>
      <c r="I4" s="106" t="s">
        <v>11</v>
      </c>
      <c r="J4" s="106" t="s">
        <v>12</v>
      </c>
      <c r="K4" s="106" t="s">
        <v>13</v>
      </c>
      <c r="L4" s="106" t="s">
        <v>14</v>
      </c>
      <c r="M4" s="106" t="s">
        <v>15</v>
      </c>
      <c r="N4" s="106" t="s">
        <v>16</v>
      </c>
      <c r="O4" s="106" t="s">
        <v>17</v>
      </c>
    </row>
    <row r="5" spans="1:15" x14ac:dyDescent="0.15">
      <c r="A5" s="107" t="s">
        <v>18</v>
      </c>
      <c r="B5" s="108" t="s">
        <v>19</v>
      </c>
      <c r="C5" s="9">
        <v>36801</v>
      </c>
      <c r="D5" s="9">
        <v>36887</v>
      </c>
      <c r="E5" s="9">
        <v>44047</v>
      </c>
      <c r="F5" s="9">
        <v>39183</v>
      </c>
      <c r="G5" s="9">
        <v>37861</v>
      </c>
      <c r="H5" s="9">
        <v>39436</v>
      </c>
      <c r="I5" s="9">
        <v>36930</v>
      </c>
      <c r="J5" s="9">
        <v>38968</v>
      </c>
      <c r="K5" s="9">
        <v>40746</v>
      </c>
      <c r="L5" s="9">
        <v>44419</v>
      </c>
      <c r="M5" s="9">
        <v>44454</v>
      </c>
      <c r="N5" s="9">
        <v>43441</v>
      </c>
      <c r="O5" s="9">
        <f>SUM(C5:N5)</f>
        <v>483173</v>
      </c>
    </row>
    <row r="6" spans="1:15" x14ac:dyDescent="0.15">
      <c r="A6" s="107" t="s">
        <v>20</v>
      </c>
      <c r="B6" s="108" t="s">
        <v>19</v>
      </c>
      <c r="C6" s="9">
        <v>61107</v>
      </c>
      <c r="D6" s="9">
        <v>65936</v>
      </c>
      <c r="E6" s="9">
        <v>83552</v>
      </c>
      <c r="F6" s="9">
        <v>78331</v>
      </c>
      <c r="G6" s="9">
        <v>82671</v>
      </c>
      <c r="H6" s="9">
        <v>72152</v>
      </c>
      <c r="I6" s="9">
        <v>71600</v>
      </c>
      <c r="J6" s="9">
        <v>69063</v>
      </c>
      <c r="K6" s="9">
        <v>78379</v>
      </c>
      <c r="L6" s="9">
        <v>85573</v>
      </c>
      <c r="M6" s="9">
        <v>77443</v>
      </c>
      <c r="N6" s="9">
        <v>79232</v>
      </c>
      <c r="O6" s="9">
        <f>SUM(C6:N6)</f>
        <v>905039</v>
      </c>
    </row>
    <row r="7" spans="1:15" x14ac:dyDescent="0.15">
      <c r="A7" s="107" t="s">
        <v>21</v>
      </c>
      <c r="B7" s="109" t="s">
        <v>19</v>
      </c>
      <c r="C7" s="9">
        <v>59061</v>
      </c>
      <c r="D7" s="9">
        <v>59328</v>
      </c>
      <c r="E7" s="9">
        <v>74723</v>
      </c>
      <c r="F7" s="9">
        <v>68942</v>
      </c>
      <c r="G7" s="9">
        <v>60368</v>
      </c>
      <c r="H7" s="9">
        <v>61001</v>
      </c>
      <c r="I7" s="9">
        <v>64960</v>
      </c>
      <c r="J7" s="9">
        <v>60438</v>
      </c>
      <c r="K7" s="9">
        <v>65331</v>
      </c>
      <c r="L7" s="9">
        <v>72937</v>
      </c>
      <c r="M7" s="9">
        <v>63830</v>
      </c>
      <c r="N7" s="9">
        <v>71776</v>
      </c>
      <c r="O7" s="9">
        <f>SUM(C7:N7)</f>
        <v>782695</v>
      </c>
    </row>
    <row r="8" spans="1:15" x14ac:dyDescent="0.15">
      <c r="A8" s="107" t="s">
        <v>22</v>
      </c>
      <c r="B8" s="109" t="s">
        <v>19</v>
      </c>
      <c r="C8" s="9">
        <v>14561</v>
      </c>
      <c r="D8" s="9">
        <v>18393</v>
      </c>
      <c r="E8" s="9">
        <v>18308</v>
      </c>
      <c r="F8" s="9">
        <v>18399</v>
      </c>
      <c r="G8" s="9">
        <v>17857</v>
      </c>
      <c r="H8" s="9">
        <v>17193</v>
      </c>
      <c r="I8" s="9">
        <v>14605</v>
      </c>
      <c r="J8" s="9">
        <v>15854</v>
      </c>
      <c r="K8" s="9">
        <v>13801</v>
      </c>
      <c r="L8" s="9">
        <v>15830</v>
      </c>
      <c r="M8" s="9">
        <v>15612</v>
      </c>
      <c r="N8" s="9">
        <v>15259</v>
      </c>
      <c r="O8" s="9">
        <f>SUM(C8:N8)</f>
        <v>195672</v>
      </c>
    </row>
    <row r="9" spans="1:15" x14ac:dyDescent="0.15">
      <c r="A9" s="213" t="s">
        <v>23</v>
      </c>
      <c r="B9" s="215" t="s">
        <v>94</v>
      </c>
      <c r="C9" s="200">
        <v>291807</v>
      </c>
      <c r="D9" s="200">
        <v>258966</v>
      </c>
      <c r="E9" s="200">
        <v>288629</v>
      </c>
      <c r="F9" s="200">
        <v>148509</v>
      </c>
      <c r="G9" s="200">
        <v>97456</v>
      </c>
      <c r="H9" s="200">
        <v>107076</v>
      </c>
      <c r="I9" s="200">
        <v>122634</v>
      </c>
      <c r="J9" s="200">
        <v>120361</v>
      </c>
      <c r="K9" s="200">
        <v>141503</v>
      </c>
      <c r="L9" s="200">
        <v>180125</v>
      </c>
      <c r="M9" s="200">
        <v>252355</v>
      </c>
      <c r="N9" s="200">
        <v>254833</v>
      </c>
      <c r="O9" s="200">
        <f>SUM(C9:N10)</f>
        <v>2264254</v>
      </c>
    </row>
    <row r="10" spans="1:15" x14ac:dyDescent="0.15">
      <c r="A10" s="214"/>
      <c r="B10" s="216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06"/>
    </row>
    <row r="11" spans="1:15" x14ac:dyDescent="0.15">
      <c r="A11" s="107" t="s">
        <v>95</v>
      </c>
      <c r="B11" s="109" t="s">
        <v>19</v>
      </c>
      <c r="C11" s="9">
        <v>246456</v>
      </c>
      <c r="D11" s="9">
        <v>271776</v>
      </c>
      <c r="E11" s="9">
        <v>289613</v>
      </c>
      <c r="F11" s="9">
        <v>348381</v>
      </c>
      <c r="G11" s="9">
        <v>290115</v>
      </c>
      <c r="H11" s="9">
        <v>284217</v>
      </c>
      <c r="I11" s="9">
        <v>275604</v>
      </c>
      <c r="J11" s="9">
        <v>244907</v>
      </c>
      <c r="K11" s="9">
        <v>232437</v>
      </c>
      <c r="L11" s="9">
        <v>266357</v>
      </c>
      <c r="M11" s="9">
        <v>276514</v>
      </c>
      <c r="N11" s="9">
        <v>359618</v>
      </c>
      <c r="O11" s="9">
        <f>SUM(C11:N11)</f>
        <v>3385995</v>
      </c>
    </row>
    <row r="12" spans="1:15" x14ac:dyDescent="0.15">
      <c r="A12" s="107" t="s">
        <v>26</v>
      </c>
      <c r="B12" s="109" t="s">
        <v>19</v>
      </c>
      <c r="C12" s="9">
        <v>3165</v>
      </c>
      <c r="D12" s="9">
        <v>3384</v>
      </c>
      <c r="E12" s="9">
        <v>3157</v>
      </c>
      <c r="F12" s="9">
        <v>3803</v>
      </c>
      <c r="G12" s="9">
        <v>4109</v>
      </c>
      <c r="H12" s="9">
        <v>3059</v>
      </c>
      <c r="I12" s="9">
        <v>3366</v>
      </c>
      <c r="J12" s="9">
        <v>3218</v>
      </c>
      <c r="K12" s="9">
        <v>3263</v>
      </c>
      <c r="L12" s="9">
        <v>3537</v>
      </c>
      <c r="M12" s="9">
        <v>3162</v>
      </c>
      <c r="N12" s="9">
        <v>3466</v>
      </c>
      <c r="O12" s="9">
        <f>SUM(C12:N12)</f>
        <v>40689</v>
      </c>
    </row>
    <row r="13" spans="1:15" x14ac:dyDescent="0.15">
      <c r="A13" s="107" t="s">
        <v>27</v>
      </c>
      <c r="B13" s="109" t="s">
        <v>28</v>
      </c>
      <c r="C13" s="9">
        <v>6642</v>
      </c>
      <c r="D13" s="9">
        <v>6365</v>
      </c>
      <c r="E13" s="9">
        <v>7348</v>
      </c>
      <c r="F13" s="9">
        <v>8636</v>
      </c>
      <c r="G13" s="9">
        <v>6548</v>
      </c>
      <c r="H13" s="9">
        <v>6712</v>
      </c>
      <c r="I13" s="9">
        <v>7604</v>
      </c>
      <c r="J13" s="9">
        <v>6786</v>
      </c>
      <c r="K13" s="9">
        <v>7031</v>
      </c>
      <c r="L13" s="9">
        <v>7184</v>
      </c>
      <c r="M13" s="9">
        <v>6590</v>
      </c>
      <c r="N13" s="9">
        <v>6588</v>
      </c>
      <c r="O13" s="9">
        <f>SUM(C13:N13)</f>
        <v>84034</v>
      </c>
    </row>
    <row r="14" spans="1:15" x14ac:dyDescent="0.15">
      <c r="A14" s="107" t="s">
        <v>29</v>
      </c>
      <c r="B14" s="109" t="s">
        <v>19</v>
      </c>
      <c r="C14" s="9">
        <v>12837</v>
      </c>
      <c r="D14" s="9">
        <v>14221</v>
      </c>
      <c r="E14" s="9">
        <v>13484</v>
      </c>
      <c r="F14" s="9">
        <v>10289</v>
      </c>
      <c r="G14" s="9">
        <v>3840</v>
      </c>
      <c r="H14" s="9">
        <v>8675</v>
      </c>
      <c r="I14" s="9">
        <v>3999</v>
      </c>
      <c r="J14" s="9">
        <v>4436</v>
      </c>
      <c r="K14" s="9">
        <v>7685</v>
      </c>
      <c r="L14" s="9">
        <v>6182</v>
      </c>
      <c r="M14" s="9">
        <v>6504</v>
      </c>
      <c r="N14" s="9">
        <v>9869</v>
      </c>
      <c r="O14" s="9">
        <f>SUM(C14:N14)</f>
        <v>102021</v>
      </c>
    </row>
    <row r="15" spans="1:15" x14ac:dyDescent="0.15">
      <c r="A15" s="107" t="s">
        <v>30</v>
      </c>
      <c r="B15" s="109" t="s">
        <v>19</v>
      </c>
      <c r="C15" s="9">
        <v>5018</v>
      </c>
      <c r="D15" s="9">
        <v>4761</v>
      </c>
      <c r="E15" s="9">
        <v>5314</v>
      </c>
      <c r="F15" s="9">
        <v>7329</v>
      </c>
      <c r="G15" s="9">
        <v>4511</v>
      </c>
      <c r="H15" s="9">
        <v>3478</v>
      </c>
      <c r="I15" s="9">
        <v>3790</v>
      </c>
      <c r="J15" s="9">
        <v>5230</v>
      </c>
      <c r="K15" s="9">
        <v>5706</v>
      </c>
      <c r="L15" s="9">
        <v>3001</v>
      </c>
      <c r="M15" s="9">
        <v>2690</v>
      </c>
      <c r="N15" s="9">
        <v>3449</v>
      </c>
      <c r="O15" s="9">
        <f>SUM(C15:N15)</f>
        <v>54277</v>
      </c>
    </row>
    <row r="16" spans="1:15" x14ac:dyDescent="0.15">
      <c r="A16" s="110"/>
      <c r="B16" s="111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5" x14ac:dyDescent="0.15">
      <c r="A17" s="103" t="s">
        <v>31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5" ht="14.25" x14ac:dyDescent="0.15">
      <c r="A18" s="112" t="s">
        <v>32</v>
      </c>
      <c r="B18" s="105" t="s">
        <v>4</v>
      </c>
      <c r="C18" s="106" t="s">
        <v>5</v>
      </c>
      <c r="D18" s="106" t="s">
        <v>6</v>
      </c>
      <c r="E18" s="106" t="s">
        <v>7</v>
      </c>
      <c r="F18" s="106" t="s">
        <v>8</v>
      </c>
      <c r="G18" s="106" t="s">
        <v>9</v>
      </c>
      <c r="H18" s="106" t="s">
        <v>10</v>
      </c>
      <c r="I18" s="106" t="s">
        <v>11</v>
      </c>
      <c r="J18" s="106" t="s">
        <v>12</v>
      </c>
      <c r="K18" s="106" t="s">
        <v>13</v>
      </c>
      <c r="L18" s="106" t="s">
        <v>14</v>
      </c>
      <c r="M18" s="106" t="s">
        <v>15</v>
      </c>
      <c r="N18" s="106" t="s">
        <v>16</v>
      </c>
      <c r="O18" s="106" t="s">
        <v>17</v>
      </c>
    </row>
    <row r="19" spans="1:15" x14ac:dyDescent="0.15">
      <c r="A19" s="107" t="s">
        <v>33</v>
      </c>
      <c r="B19" s="108" t="s">
        <v>19</v>
      </c>
      <c r="C19" s="9">
        <v>13156</v>
      </c>
      <c r="D19" s="9">
        <v>17505</v>
      </c>
      <c r="E19" s="9">
        <v>22650</v>
      </c>
      <c r="F19" s="9">
        <v>16651</v>
      </c>
      <c r="G19" s="9">
        <v>17016</v>
      </c>
      <c r="H19" s="9">
        <v>21888</v>
      </c>
      <c r="I19" s="9">
        <v>16546</v>
      </c>
      <c r="J19" s="9">
        <v>15395</v>
      </c>
      <c r="K19" s="9">
        <v>19918</v>
      </c>
      <c r="L19" s="9">
        <v>18450</v>
      </c>
      <c r="M19" s="9">
        <v>20154</v>
      </c>
      <c r="N19" s="9">
        <v>17393</v>
      </c>
      <c r="O19" s="9">
        <f>SUM(C19:N19)</f>
        <v>216722</v>
      </c>
    </row>
    <row r="20" spans="1:15" x14ac:dyDescent="0.15">
      <c r="A20" s="107" t="s">
        <v>34</v>
      </c>
      <c r="B20" s="108" t="s">
        <v>19</v>
      </c>
      <c r="C20" s="9">
        <v>48335</v>
      </c>
      <c r="D20" s="9">
        <v>55493</v>
      </c>
      <c r="E20" s="9">
        <v>78574</v>
      </c>
      <c r="F20" s="9">
        <v>61929</v>
      </c>
      <c r="G20" s="9">
        <v>70390</v>
      </c>
      <c r="H20" s="9">
        <v>71563</v>
      </c>
      <c r="I20" s="9">
        <v>62631</v>
      </c>
      <c r="J20" s="9">
        <v>56363</v>
      </c>
      <c r="K20" s="9">
        <v>65026</v>
      </c>
      <c r="L20" s="9">
        <v>63706</v>
      </c>
      <c r="M20" s="9">
        <v>63939</v>
      </c>
      <c r="N20" s="9">
        <v>58135</v>
      </c>
      <c r="O20" s="9">
        <f t="shared" ref="O20:O26" si="0">SUM(C20:N20)</f>
        <v>756084</v>
      </c>
    </row>
    <row r="21" spans="1:15" x14ac:dyDescent="0.15">
      <c r="A21" s="107" t="s">
        <v>21</v>
      </c>
      <c r="B21" s="109" t="s">
        <v>19</v>
      </c>
      <c r="C21" s="9">
        <v>21958</v>
      </c>
      <c r="D21" s="9">
        <v>22460</v>
      </c>
      <c r="E21" s="9">
        <v>29614</v>
      </c>
      <c r="F21" s="9">
        <v>28024</v>
      </c>
      <c r="G21" s="9">
        <v>25092</v>
      </c>
      <c r="H21" s="9">
        <v>33633</v>
      </c>
      <c r="I21" s="9">
        <v>29620</v>
      </c>
      <c r="J21" s="9">
        <v>22762</v>
      </c>
      <c r="K21" s="9">
        <v>28726</v>
      </c>
      <c r="L21" s="9">
        <v>29381</v>
      </c>
      <c r="M21" s="9">
        <v>25516</v>
      </c>
      <c r="N21" s="9">
        <v>26863</v>
      </c>
      <c r="O21" s="9">
        <f t="shared" si="0"/>
        <v>323649</v>
      </c>
    </row>
    <row r="22" spans="1:15" x14ac:dyDescent="0.15">
      <c r="A22" s="107" t="s">
        <v>22</v>
      </c>
      <c r="B22" s="109" t="s">
        <v>19</v>
      </c>
      <c r="C22" s="9">
        <v>8865</v>
      </c>
      <c r="D22" s="9">
        <v>11680</v>
      </c>
      <c r="E22" s="9">
        <v>15900</v>
      </c>
      <c r="F22" s="9">
        <v>11372</v>
      </c>
      <c r="G22" s="9">
        <v>12102</v>
      </c>
      <c r="H22" s="9">
        <v>12494</v>
      </c>
      <c r="I22" s="9">
        <v>9667</v>
      </c>
      <c r="J22" s="9">
        <v>10120</v>
      </c>
      <c r="K22" s="9">
        <v>9744</v>
      </c>
      <c r="L22" s="9">
        <v>8218</v>
      </c>
      <c r="M22" s="9">
        <v>9163</v>
      </c>
      <c r="N22" s="9">
        <v>8781</v>
      </c>
      <c r="O22" s="9">
        <f t="shared" si="0"/>
        <v>128106</v>
      </c>
    </row>
    <row r="23" spans="1:15" x14ac:dyDescent="0.15">
      <c r="A23" s="107" t="s">
        <v>35</v>
      </c>
      <c r="B23" s="109" t="s">
        <v>19</v>
      </c>
      <c r="C23" s="9">
        <v>242</v>
      </c>
      <c r="D23" s="9">
        <v>344</v>
      </c>
      <c r="E23" s="9">
        <v>451</v>
      </c>
      <c r="F23" s="9">
        <v>323</v>
      </c>
      <c r="G23" s="9">
        <v>574</v>
      </c>
      <c r="H23" s="9">
        <v>258</v>
      </c>
      <c r="I23" s="9">
        <v>380</v>
      </c>
      <c r="J23" s="9">
        <v>384</v>
      </c>
      <c r="K23" s="9">
        <v>342</v>
      </c>
      <c r="L23" s="9">
        <v>507</v>
      </c>
      <c r="M23" s="9">
        <v>577</v>
      </c>
      <c r="N23" s="9">
        <v>323</v>
      </c>
      <c r="O23" s="9">
        <f t="shared" si="0"/>
        <v>4705</v>
      </c>
    </row>
    <row r="24" spans="1:15" x14ac:dyDescent="0.15">
      <c r="A24" s="107" t="s">
        <v>36</v>
      </c>
      <c r="B24" s="109" t="s">
        <v>37</v>
      </c>
      <c r="C24" s="14">
        <v>0</v>
      </c>
      <c r="D24" s="14">
        <v>4800</v>
      </c>
      <c r="E24" s="14">
        <v>0</v>
      </c>
      <c r="F24" s="14">
        <v>2880</v>
      </c>
      <c r="G24" s="14">
        <v>3840</v>
      </c>
      <c r="H24" s="14">
        <v>0</v>
      </c>
      <c r="I24" s="14">
        <v>3840</v>
      </c>
      <c r="J24" s="14">
        <v>0</v>
      </c>
      <c r="K24" s="14">
        <v>26352</v>
      </c>
      <c r="L24" s="14">
        <v>0</v>
      </c>
      <c r="M24" s="14">
        <v>3840</v>
      </c>
      <c r="N24" s="14">
        <v>0</v>
      </c>
      <c r="O24" s="9">
        <f t="shared" si="0"/>
        <v>45552</v>
      </c>
    </row>
    <row r="25" spans="1:15" x14ac:dyDescent="0.15">
      <c r="A25" s="107" t="s">
        <v>39</v>
      </c>
      <c r="B25" s="109" t="s">
        <v>28</v>
      </c>
      <c r="C25" s="9">
        <v>47</v>
      </c>
      <c r="D25" s="9">
        <v>107</v>
      </c>
      <c r="E25" s="9">
        <v>71</v>
      </c>
      <c r="F25" s="9">
        <v>90</v>
      </c>
      <c r="G25" s="9">
        <v>52</v>
      </c>
      <c r="H25" s="9">
        <v>24</v>
      </c>
      <c r="I25" s="9">
        <v>51</v>
      </c>
      <c r="J25" s="9">
        <v>32</v>
      </c>
      <c r="K25" s="9">
        <v>49</v>
      </c>
      <c r="L25" s="9">
        <v>11</v>
      </c>
      <c r="M25" s="9">
        <v>64</v>
      </c>
      <c r="N25" s="15">
        <v>82</v>
      </c>
      <c r="O25" s="9">
        <f t="shared" si="0"/>
        <v>680</v>
      </c>
    </row>
    <row r="26" spans="1:15" x14ac:dyDescent="0.15">
      <c r="A26" s="107" t="s">
        <v>76</v>
      </c>
      <c r="B26" s="109" t="s">
        <v>77</v>
      </c>
      <c r="C26" s="9">
        <v>11154</v>
      </c>
      <c r="D26" s="9">
        <v>11364</v>
      </c>
      <c r="E26" s="9">
        <v>17172</v>
      </c>
      <c r="F26" s="9">
        <v>3980</v>
      </c>
      <c r="G26" s="9">
        <v>11493</v>
      </c>
      <c r="H26" s="9">
        <v>8552</v>
      </c>
      <c r="I26" s="9">
        <v>8560</v>
      </c>
      <c r="J26" s="9">
        <v>7748</v>
      </c>
      <c r="K26" s="9">
        <v>15365</v>
      </c>
      <c r="L26" s="9">
        <v>5797</v>
      </c>
      <c r="M26" s="9">
        <v>2082</v>
      </c>
      <c r="N26" s="15">
        <v>8954</v>
      </c>
      <c r="O26" s="9">
        <f t="shared" si="0"/>
        <v>112221</v>
      </c>
    </row>
    <row r="27" spans="1:15" x14ac:dyDescent="0.15">
      <c r="A27" s="107" t="s">
        <v>78</v>
      </c>
      <c r="B27" s="109" t="s">
        <v>77</v>
      </c>
      <c r="C27" s="9">
        <v>1973</v>
      </c>
      <c r="D27" s="9">
        <v>1458</v>
      </c>
      <c r="E27" s="9">
        <v>2769</v>
      </c>
      <c r="F27" s="9">
        <v>1640</v>
      </c>
      <c r="G27" s="9">
        <v>2780</v>
      </c>
      <c r="H27" s="9">
        <v>1951</v>
      </c>
      <c r="I27" s="9">
        <v>2205</v>
      </c>
      <c r="J27" s="9">
        <v>2756</v>
      </c>
      <c r="K27" s="9">
        <v>2128</v>
      </c>
      <c r="L27" s="9">
        <v>1426</v>
      </c>
      <c r="M27" s="9">
        <v>2394</v>
      </c>
      <c r="N27" s="9">
        <v>1539</v>
      </c>
      <c r="O27" s="9">
        <f>SUM(C27:N27)</f>
        <v>25019</v>
      </c>
    </row>
    <row r="28" spans="1:15" x14ac:dyDescent="0.1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</row>
    <row r="29" spans="1:15" x14ac:dyDescent="0.15">
      <c r="A29" s="107" t="s">
        <v>40</v>
      </c>
      <c r="B29" s="109" t="s">
        <v>19</v>
      </c>
      <c r="C29" s="9">
        <v>14563</v>
      </c>
      <c r="D29" s="9">
        <v>18031</v>
      </c>
      <c r="E29" s="9">
        <v>23350</v>
      </c>
      <c r="F29" s="9">
        <v>14640</v>
      </c>
      <c r="G29" s="9">
        <v>21663</v>
      </c>
      <c r="H29" s="9">
        <v>24428</v>
      </c>
      <c r="I29" s="9">
        <v>18977</v>
      </c>
      <c r="J29" s="9">
        <v>22496</v>
      </c>
      <c r="K29" s="9">
        <v>19677</v>
      </c>
      <c r="L29" s="9">
        <v>18243</v>
      </c>
      <c r="M29" s="9">
        <v>21633</v>
      </c>
      <c r="N29" s="9">
        <v>23644</v>
      </c>
      <c r="O29" s="9">
        <f t="shared" ref="O29:O34" si="1">SUM(C29:N29)</f>
        <v>241345</v>
      </c>
    </row>
    <row r="30" spans="1:15" x14ac:dyDescent="0.15">
      <c r="A30" s="113" t="s">
        <v>41</v>
      </c>
      <c r="B30" s="109" t="s">
        <v>19</v>
      </c>
      <c r="C30" s="9">
        <v>1003487</v>
      </c>
      <c r="D30" s="9">
        <v>312922</v>
      </c>
      <c r="E30" s="9">
        <v>390828</v>
      </c>
      <c r="F30" s="9">
        <v>348743</v>
      </c>
      <c r="G30" s="9">
        <v>347076</v>
      </c>
      <c r="H30" s="9">
        <v>381482</v>
      </c>
      <c r="I30" s="9">
        <v>395722</v>
      </c>
      <c r="J30" s="9">
        <v>352047</v>
      </c>
      <c r="K30" s="9">
        <v>345381</v>
      </c>
      <c r="L30" s="9">
        <v>342419</v>
      </c>
      <c r="M30" s="9">
        <v>341731</v>
      </c>
      <c r="N30" s="9">
        <v>376488</v>
      </c>
      <c r="O30" s="9">
        <f t="shared" si="1"/>
        <v>4938326</v>
      </c>
    </row>
    <row r="31" spans="1:15" x14ac:dyDescent="0.15">
      <c r="A31" s="107" t="s">
        <v>42</v>
      </c>
      <c r="B31" s="109" t="s">
        <v>43</v>
      </c>
      <c r="C31" s="9">
        <v>11727</v>
      </c>
      <c r="D31" s="9">
        <v>11804</v>
      </c>
      <c r="E31" s="9">
        <v>12634</v>
      </c>
      <c r="F31" s="9">
        <v>16421</v>
      </c>
      <c r="G31" s="9">
        <v>13375</v>
      </c>
      <c r="H31" s="9">
        <v>18035</v>
      </c>
      <c r="I31" s="9">
        <v>15185</v>
      </c>
      <c r="J31" s="9">
        <v>15921</v>
      </c>
      <c r="K31" s="9">
        <v>17716</v>
      </c>
      <c r="L31" s="9">
        <v>10595</v>
      </c>
      <c r="M31" s="9">
        <v>18769</v>
      </c>
      <c r="N31" s="9">
        <v>16218</v>
      </c>
      <c r="O31" s="9">
        <f t="shared" si="1"/>
        <v>178400</v>
      </c>
    </row>
    <row r="32" spans="1:15" x14ac:dyDescent="0.15">
      <c r="A32" s="113" t="s">
        <v>44</v>
      </c>
      <c r="B32" s="109" t="s">
        <v>45</v>
      </c>
      <c r="C32" s="9">
        <v>115278</v>
      </c>
      <c r="D32" s="9">
        <v>161462</v>
      </c>
      <c r="E32" s="9">
        <v>223429</v>
      </c>
      <c r="F32" s="9">
        <v>133150</v>
      </c>
      <c r="G32" s="9">
        <v>151585</v>
      </c>
      <c r="H32" s="9">
        <v>174987</v>
      </c>
      <c r="I32" s="9">
        <v>139822</v>
      </c>
      <c r="J32" s="9">
        <v>177702</v>
      </c>
      <c r="K32" s="9">
        <v>138800</v>
      </c>
      <c r="L32" s="9">
        <v>147166</v>
      </c>
      <c r="M32" s="9">
        <v>152109</v>
      </c>
      <c r="N32" s="9">
        <v>162361</v>
      </c>
      <c r="O32" s="9">
        <f t="shared" si="1"/>
        <v>1877851</v>
      </c>
    </row>
    <row r="33" spans="1:15" x14ac:dyDescent="0.15">
      <c r="A33" s="113" t="s">
        <v>46</v>
      </c>
      <c r="B33" s="109" t="s">
        <v>47</v>
      </c>
      <c r="C33" s="9">
        <v>29178</v>
      </c>
      <c r="D33" s="9">
        <v>41360</v>
      </c>
      <c r="E33" s="9">
        <v>55357</v>
      </c>
      <c r="F33" s="9">
        <v>54896</v>
      </c>
      <c r="G33" s="9">
        <v>53891</v>
      </c>
      <c r="H33" s="9">
        <v>20246</v>
      </c>
      <c r="I33" s="9">
        <v>54936</v>
      </c>
      <c r="J33" s="9">
        <v>48193</v>
      </c>
      <c r="K33" s="9">
        <v>34235</v>
      </c>
      <c r="L33" s="9">
        <v>29876</v>
      </c>
      <c r="M33" s="9">
        <v>35290</v>
      </c>
      <c r="N33" s="9">
        <v>24898</v>
      </c>
      <c r="O33" s="9">
        <f t="shared" si="1"/>
        <v>482356</v>
      </c>
    </row>
    <row r="34" spans="1:15" x14ac:dyDescent="0.15">
      <c r="A34" s="107" t="s">
        <v>48</v>
      </c>
      <c r="B34" s="109" t="s">
        <v>47</v>
      </c>
      <c r="C34" s="9">
        <v>6923</v>
      </c>
      <c r="D34" s="9">
        <v>16313</v>
      </c>
      <c r="E34" s="9">
        <v>10242</v>
      </c>
      <c r="F34" s="9">
        <v>6032</v>
      </c>
      <c r="G34" s="9">
        <v>18608</v>
      </c>
      <c r="H34" s="9">
        <v>17940</v>
      </c>
      <c r="I34" s="9">
        <v>18002</v>
      </c>
      <c r="J34" s="9">
        <v>7825</v>
      </c>
      <c r="K34" s="9">
        <v>9168</v>
      </c>
      <c r="L34" s="9">
        <v>6064</v>
      </c>
      <c r="M34" s="9">
        <v>16272</v>
      </c>
      <c r="N34" s="9">
        <v>6305</v>
      </c>
      <c r="O34" s="9">
        <f t="shared" si="1"/>
        <v>139694</v>
      </c>
    </row>
    <row r="35" spans="1:15" x14ac:dyDescent="0.15">
      <c r="A35" s="110"/>
      <c r="B35" s="1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15">
      <c r="A36" s="103" t="s">
        <v>31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5" ht="14.25" x14ac:dyDescent="0.15">
      <c r="A37" s="104" t="s">
        <v>49</v>
      </c>
      <c r="B37" s="105" t="s">
        <v>4</v>
      </c>
      <c r="C37" s="106" t="s">
        <v>5</v>
      </c>
      <c r="D37" s="106" t="s">
        <v>6</v>
      </c>
      <c r="E37" s="106" t="s">
        <v>7</v>
      </c>
      <c r="F37" s="106" t="s">
        <v>8</v>
      </c>
      <c r="G37" s="106" t="s">
        <v>9</v>
      </c>
      <c r="H37" s="106" t="s">
        <v>10</v>
      </c>
      <c r="I37" s="106" t="s">
        <v>11</v>
      </c>
      <c r="J37" s="106" t="s">
        <v>12</v>
      </c>
      <c r="K37" s="106" t="s">
        <v>13</v>
      </c>
      <c r="L37" s="106" t="s">
        <v>14</v>
      </c>
      <c r="M37" s="106" t="s">
        <v>15</v>
      </c>
      <c r="N37" s="106" t="s">
        <v>16</v>
      </c>
      <c r="O37" s="106" t="s">
        <v>17</v>
      </c>
    </row>
    <row r="38" spans="1:15" x14ac:dyDescent="0.15">
      <c r="A38" s="107" t="s">
        <v>50</v>
      </c>
      <c r="B38" s="108" t="s">
        <v>19</v>
      </c>
      <c r="C38" s="9">
        <v>26140</v>
      </c>
      <c r="D38" s="9">
        <v>28251</v>
      </c>
      <c r="E38" s="9">
        <v>17090</v>
      </c>
      <c r="F38" s="9">
        <v>27654</v>
      </c>
      <c r="G38" s="9">
        <v>20917</v>
      </c>
      <c r="H38" s="9">
        <v>24009</v>
      </c>
      <c r="I38" s="9">
        <v>21379</v>
      </c>
      <c r="J38" s="9">
        <v>17855</v>
      </c>
      <c r="K38" s="9">
        <v>18821</v>
      </c>
      <c r="L38" s="9">
        <v>22112</v>
      </c>
      <c r="M38" s="9">
        <v>21249</v>
      </c>
      <c r="N38" s="9">
        <v>19292</v>
      </c>
      <c r="O38" s="9">
        <f>SUM(C38:N38)</f>
        <v>264769</v>
      </c>
    </row>
    <row r="39" spans="1:15" x14ac:dyDescent="0.15">
      <c r="A39" s="107" t="s">
        <v>21</v>
      </c>
      <c r="B39" s="109" t="s">
        <v>19</v>
      </c>
      <c r="C39" s="9">
        <v>20793</v>
      </c>
      <c r="D39" s="9">
        <v>17554</v>
      </c>
      <c r="E39" s="9">
        <v>13515</v>
      </c>
      <c r="F39" s="9">
        <v>15507</v>
      </c>
      <c r="G39" s="9">
        <v>14773</v>
      </c>
      <c r="H39" s="9">
        <v>14060</v>
      </c>
      <c r="I39" s="9">
        <v>15291</v>
      </c>
      <c r="J39" s="9">
        <v>14108</v>
      </c>
      <c r="K39" s="9">
        <v>12486</v>
      </c>
      <c r="L39" s="9">
        <v>18982</v>
      </c>
      <c r="M39" s="9">
        <v>17288</v>
      </c>
      <c r="N39" s="9">
        <v>14779</v>
      </c>
      <c r="O39" s="9">
        <f t="shared" ref="O39:O44" si="2">SUM(C39:N39)</f>
        <v>189136</v>
      </c>
    </row>
    <row r="40" spans="1:15" x14ac:dyDescent="0.15">
      <c r="A40" s="107" t="s">
        <v>22</v>
      </c>
      <c r="B40" s="109" t="s">
        <v>19</v>
      </c>
      <c r="C40" s="9">
        <v>3976</v>
      </c>
      <c r="D40" s="9">
        <v>3524</v>
      </c>
      <c r="E40" s="9">
        <v>3603</v>
      </c>
      <c r="F40" s="9">
        <v>3026</v>
      </c>
      <c r="G40" s="9">
        <v>4759</v>
      </c>
      <c r="H40" s="9">
        <v>4080</v>
      </c>
      <c r="I40" s="9">
        <v>5530</v>
      </c>
      <c r="J40" s="9">
        <v>3966</v>
      </c>
      <c r="K40" s="9">
        <v>3591</v>
      </c>
      <c r="L40" s="9">
        <v>4536</v>
      </c>
      <c r="M40" s="9">
        <v>5805</v>
      </c>
      <c r="N40" s="9">
        <v>4532</v>
      </c>
      <c r="O40" s="9">
        <f t="shared" si="2"/>
        <v>50928</v>
      </c>
    </row>
    <row r="41" spans="1:15" x14ac:dyDescent="0.15">
      <c r="A41" s="107" t="s">
        <v>35</v>
      </c>
      <c r="B41" s="109" t="s">
        <v>19</v>
      </c>
      <c r="C41" s="9">
        <v>305</v>
      </c>
      <c r="D41" s="9">
        <v>272</v>
      </c>
      <c r="E41" s="9">
        <v>180</v>
      </c>
      <c r="F41" s="9">
        <v>216</v>
      </c>
      <c r="G41" s="9">
        <v>290</v>
      </c>
      <c r="H41" s="9">
        <v>181</v>
      </c>
      <c r="I41" s="9">
        <v>241</v>
      </c>
      <c r="J41" s="9">
        <v>235</v>
      </c>
      <c r="K41" s="9">
        <v>77</v>
      </c>
      <c r="L41" s="9">
        <v>275</v>
      </c>
      <c r="M41" s="9">
        <v>150</v>
      </c>
      <c r="N41" s="9">
        <v>399</v>
      </c>
      <c r="O41" s="9">
        <f t="shared" si="2"/>
        <v>2821</v>
      </c>
    </row>
    <row r="42" spans="1:15" x14ac:dyDescent="0.15">
      <c r="A42" s="107" t="s">
        <v>36</v>
      </c>
      <c r="B42" s="109" t="s">
        <v>37</v>
      </c>
      <c r="C42" s="14">
        <v>12833</v>
      </c>
      <c r="D42" s="14">
        <v>0</v>
      </c>
      <c r="E42" s="9">
        <v>720</v>
      </c>
      <c r="F42" s="9">
        <v>0</v>
      </c>
      <c r="G42" s="9">
        <v>603</v>
      </c>
      <c r="H42" s="14">
        <v>31</v>
      </c>
      <c r="I42" s="14">
        <v>5360</v>
      </c>
      <c r="J42" s="14">
        <v>0</v>
      </c>
      <c r="K42" s="14">
        <v>44</v>
      </c>
      <c r="L42" s="14">
        <v>50</v>
      </c>
      <c r="M42" s="14">
        <v>3760</v>
      </c>
      <c r="N42" s="9">
        <v>105</v>
      </c>
      <c r="O42" s="9">
        <f t="shared" si="2"/>
        <v>23506</v>
      </c>
    </row>
    <row r="43" spans="1:15" x14ac:dyDescent="0.15">
      <c r="A43" s="107" t="s">
        <v>51</v>
      </c>
      <c r="B43" s="109" t="s">
        <v>28</v>
      </c>
      <c r="C43" s="9">
        <v>199</v>
      </c>
      <c r="D43" s="9">
        <v>190</v>
      </c>
      <c r="E43" s="9">
        <v>67</v>
      </c>
      <c r="F43" s="71">
        <v>205</v>
      </c>
      <c r="G43" s="71">
        <v>32</v>
      </c>
      <c r="H43" s="71">
        <v>36</v>
      </c>
      <c r="I43" s="71">
        <v>101</v>
      </c>
      <c r="J43" s="9">
        <v>22</v>
      </c>
      <c r="K43" s="9">
        <v>47</v>
      </c>
      <c r="L43" s="9">
        <v>260</v>
      </c>
      <c r="M43" s="9">
        <v>105</v>
      </c>
      <c r="N43" s="9">
        <v>126</v>
      </c>
      <c r="O43" s="9">
        <f t="shared" si="2"/>
        <v>1390</v>
      </c>
    </row>
    <row r="44" spans="1:15" x14ac:dyDescent="0.15">
      <c r="A44" s="107" t="s">
        <v>76</v>
      </c>
      <c r="B44" s="109" t="s">
        <v>81</v>
      </c>
      <c r="C44" s="9">
        <v>91874</v>
      </c>
      <c r="D44" s="9">
        <v>55168</v>
      </c>
      <c r="E44" s="9">
        <v>43976</v>
      </c>
      <c r="F44" s="9">
        <v>44594</v>
      </c>
      <c r="G44" s="9">
        <v>41594</v>
      </c>
      <c r="H44" s="9">
        <v>65043</v>
      </c>
      <c r="I44" s="9">
        <v>49079</v>
      </c>
      <c r="J44" s="9">
        <v>46002</v>
      </c>
      <c r="K44" s="9">
        <v>47394</v>
      </c>
      <c r="L44" s="9">
        <v>48813</v>
      </c>
      <c r="M44" s="9">
        <v>43324</v>
      </c>
      <c r="N44" s="9">
        <v>30616</v>
      </c>
      <c r="O44" s="9">
        <f t="shared" si="2"/>
        <v>607477</v>
      </c>
    </row>
    <row r="45" spans="1:15" x14ac:dyDescent="0.15">
      <c r="A45" s="107" t="s">
        <v>78</v>
      </c>
      <c r="B45" s="109" t="s">
        <v>81</v>
      </c>
      <c r="C45" s="9">
        <v>157506</v>
      </c>
      <c r="D45" s="9">
        <v>193832</v>
      </c>
      <c r="E45" s="9">
        <v>87167</v>
      </c>
      <c r="F45" s="9">
        <v>148493</v>
      </c>
      <c r="G45" s="9">
        <v>121376</v>
      </c>
      <c r="H45" s="9">
        <v>87639</v>
      </c>
      <c r="I45" s="9">
        <v>173723</v>
      </c>
      <c r="J45" s="9">
        <v>116702</v>
      </c>
      <c r="K45" s="9">
        <v>120793</v>
      </c>
      <c r="L45" s="9">
        <v>120387</v>
      </c>
      <c r="M45" s="9">
        <v>142721</v>
      </c>
      <c r="N45" s="9">
        <v>186147</v>
      </c>
      <c r="O45" s="9">
        <f>SUM(C45:N45)</f>
        <v>1656486</v>
      </c>
    </row>
    <row r="46" spans="1:15" x14ac:dyDescent="0.15">
      <c r="A46" s="98"/>
      <c r="B46" s="9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</row>
    <row r="47" spans="1:15" x14ac:dyDescent="0.15">
      <c r="A47" s="115" t="s">
        <v>53</v>
      </c>
      <c r="B47" s="109" t="s">
        <v>19</v>
      </c>
      <c r="C47" s="23">
        <v>1855</v>
      </c>
      <c r="D47" s="23">
        <v>3928</v>
      </c>
      <c r="E47" s="23">
        <v>3558</v>
      </c>
      <c r="F47" s="23">
        <v>2766</v>
      </c>
      <c r="G47" s="23">
        <v>1383</v>
      </c>
      <c r="H47" s="23">
        <v>771</v>
      </c>
      <c r="I47" s="23">
        <v>997</v>
      </c>
      <c r="J47" s="23">
        <v>2054</v>
      </c>
      <c r="K47" s="23">
        <v>1694</v>
      </c>
      <c r="L47" s="23">
        <v>3161</v>
      </c>
      <c r="M47" s="23">
        <v>1689</v>
      </c>
      <c r="N47" s="23">
        <v>1488</v>
      </c>
      <c r="O47" s="9">
        <f t="shared" ref="O47:O52" si="3">SUM(C47:N47)</f>
        <v>25344</v>
      </c>
    </row>
    <row r="48" spans="1:15" x14ac:dyDescent="0.15">
      <c r="A48" s="107" t="s">
        <v>54</v>
      </c>
      <c r="B48" s="109" t="s">
        <v>19</v>
      </c>
      <c r="C48" s="9">
        <v>7191</v>
      </c>
      <c r="D48" s="9">
        <v>6069</v>
      </c>
      <c r="E48" s="9">
        <v>6436</v>
      </c>
      <c r="F48" s="9">
        <v>5637</v>
      </c>
      <c r="G48" s="9">
        <v>6477</v>
      </c>
      <c r="H48" s="9">
        <v>5196</v>
      </c>
      <c r="I48" s="9">
        <v>8394</v>
      </c>
      <c r="J48" s="9">
        <v>5523</v>
      </c>
      <c r="K48" s="9">
        <v>8529</v>
      </c>
      <c r="L48" s="9">
        <v>8980</v>
      </c>
      <c r="M48" s="9">
        <v>10581</v>
      </c>
      <c r="N48" s="9">
        <v>4971</v>
      </c>
      <c r="O48" s="9">
        <f t="shared" si="3"/>
        <v>83984</v>
      </c>
    </row>
    <row r="49" spans="1:15" x14ac:dyDescent="0.15">
      <c r="A49" s="113" t="s">
        <v>55</v>
      </c>
      <c r="B49" s="109" t="s">
        <v>56</v>
      </c>
      <c r="C49" s="9">
        <v>123754</v>
      </c>
      <c r="D49" s="9">
        <v>76946</v>
      </c>
      <c r="E49" s="9">
        <v>81736</v>
      </c>
      <c r="F49" s="9">
        <v>94298</v>
      </c>
      <c r="G49" s="9">
        <v>115562</v>
      </c>
      <c r="H49" s="9">
        <v>86179</v>
      </c>
      <c r="I49" s="9">
        <v>108250</v>
      </c>
      <c r="J49" s="9">
        <v>136475</v>
      </c>
      <c r="K49" s="9">
        <v>85777</v>
      </c>
      <c r="L49" s="9">
        <v>131494</v>
      </c>
      <c r="M49" s="9">
        <v>113677</v>
      </c>
      <c r="N49" s="9">
        <v>116707</v>
      </c>
      <c r="O49" s="9">
        <f t="shared" si="3"/>
        <v>1270855</v>
      </c>
    </row>
    <row r="50" spans="1:15" x14ac:dyDescent="0.15">
      <c r="A50" s="113" t="s">
        <v>57</v>
      </c>
      <c r="B50" s="109" t="s">
        <v>45</v>
      </c>
      <c r="C50" s="9">
        <v>17330</v>
      </c>
      <c r="D50" s="9">
        <v>12453</v>
      </c>
      <c r="E50" s="9">
        <v>15412</v>
      </c>
      <c r="F50" s="9">
        <v>9055</v>
      </c>
      <c r="G50" s="9">
        <v>16422</v>
      </c>
      <c r="H50" s="9">
        <v>17348</v>
      </c>
      <c r="I50" s="9">
        <v>22066</v>
      </c>
      <c r="J50" s="9">
        <v>16857</v>
      </c>
      <c r="K50" s="9">
        <v>5874</v>
      </c>
      <c r="L50" s="9">
        <v>15101</v>
      </c>
      <c r="M50" s="9">
        <v>16391</v>
      </c>
      <c r="N50" s="9">
        <v>17323</v>
      </c>
      <c r="O50" s="9">
        <f t="shared" si="3"/>
        <v>181632</v>
      </c>
    </row>
    <row r="51" spans="1:15" x14ac:dyDescent="0.15">
      <c r="A51" s="107" t="s">
        <v>58</v>
      </c>
      <c r="B51" s="109" t="s">
        <v>45</v>
      </c>
      <c r="C51" s="9">
        <v>51033</v>
      </c>
      <c r="D51" s="9">
        <v>39476</v>
      </c>
      <c r="E51" s="9">
        <v>27535</v>
      </c>
      <c r="F51" s="9">
        <v>28817</v>
      </c>
      <c r="G51" s="9">
        <v>37446</v>
      </c>
      <c r="H51" s="9">
        <v>41766</v>
      </c>
      <c r="I51" s="9">
        <v>39324</v>
      </c>
      <c r="J51" s="9">
        <v>58412</v>
      </c>
      <c r="K51" s="9">
        <v>42458</v>
      </c>
      <c r="L51" s="9">
        <v>80674</v>
      </c>
      <c r="M51" s="9">
        <v>40561</v>
      </c>
      <c r="N51" s="9">
        <v>46019</v>
      </c>
      <c r="O51" s="9">
        <f t="shared" si="3"/>
        <v>533521</v>
      </c>
    </row>
    <row r="52" spans="1:15" x14ac:dyDescent="0.15">
      <c r="A52" s="107" t="s">
        <v>59</v>
      </c>
      <c r="B52" s="109" t="s">
        <v>45</v>
      </c>
      <c r="C52" s="9">
        <v>144407</v>
      </c>
      <c r="D52" s="9">
        <v>158548</v>
      </c>
      <c r="E52" s="9">
        <v>95326</v>
      </c>
      <c r="F52" s="9">
        <v>119440</v>
      </c>
      <c r="G52" s="9">
        <v>107501</v>
      </c>
      <c r="H52" s="9">
        <v>94129</v>
      </c>
      <c r="I52" s="9">
        <v>132477</v>
      </c>
      <c r="J52" s="9">
        <v>108283</v>
      </c>
      <c r="K52" s="9">
        <v>112902</v>
      </c>
      <c r="L52" s="9">
        <v>146150</v>
      </c>
      <c r="M52" s="9">
        <v>178002</v>
      </c>
      <c r="N52" s="9">
        <v>100253</v>
      </c>
      <c r="O52" s="9">
        <f t="shared" si="3"/>
        <v>1497418</v>
      </c>
    </row>
    <row r="53" spans="1:15" ht="17.25" x14ac:dyDescent="0.2">
      <c r="A53" s="116" t="s">
        <v>93</v>
      </c>
      <c r="B53" s="117"/>
      <c r="C53" s="117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pans="1:15" ht="17.25" x14ac:dyDescent="0.2">
      <c r="A54" s="118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1:15" x14ac:dyDescent="0.15">
      <c r="A55" s="119" t="s">
        <v>1</v>
      </c>
      <c r="B55" s="102"/>
      <c r="C55" s="102"/>
      <c r="D55" s="102"/>
      <c r="E55" s="102" t="s">
        <v>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pans="1:15" ht="14.25" x14ac:dyDescent="0.15">
      <c r="A56" s="120" t="s">
        <v>61</v>
      </c>
      <c r="B56" s="121" t="s">
        <v>4</v>
      </c>
      <c r="C56" s="122" t="s">
        <v>5</v>
      </c>
      <c r="D56" s="122" t="s">
        <v>6</v>
      </c>
      <c r="E56" s="122" t="s">
        <v>7</v>
      </c>
      <c r="F56" s="122" t="s">
        <v>8</v>
      </c>
      <c r="G56" s="122" t="s">
        <v>9</v>
      </c>
      <c r="H56" s="122" t="s">
        <v>10</v>
      </c>
      <c r="I56" s="122" t="s">
        <v>11</v>
      </c>
      <c r="J56" s="122" t="s">
        <v>12</v>
      </c>
      <c r="K56" s="122" t="s">
        <v>13</v>
      </c>
      <c r="L56" s="122" t="s">
        <v>14</v>
      </c>
      <c r="M56" s="122" t="s">
        <v>15</v>
      </c>
      <c r="N56" s="122" t="s">
        <v>16</v>
      </c>
      <c r="O56" s="122" t="s">
        <v>17</v>
      </c>
    </row>
    <row r="57" spans="1:15" x14ac:dyDescent="0.15">
      <c r="A57" s="107" t="s">
        <v>18</v>
      </c>
      <c r="B57" s="108" t="s">
        <v>62</v>
      </c>
      <c r="C57" s="9">
        <v>2120</v>
      </c>
      <c r="D57" s="9">
        <v>2273</v>
      </c>
      <c r="E57" s="9">
        <v>2820</v>
      </c>
      <c r="F57" s="9">
        <v>2439</v>
      </c>
      <c r="G57" s="9">
        <v>2233</v>
      </c>
      <c r="H57" s="9">
        <v>2202</v>
      </c>
      <c r="I57" s="9">
        <v>2169</v>
      </c>
      <c r="J57" s="9">
        <v>2285</v>
      </c>
      <c r="K57" s="9">
        <v>2379</v>
      </c>
      <c r="L57" s="9">
        <v>2549</v>
      </c>
      <c r="M57" s="9">
        <v>2592</v>
      </c>
      <c r="N57" s="9">
        <v>2581</v>
      </c>
      <c r="O57" s="9">
        <f>SUM(C57:N57)</f>
        <v>28642</v>
      </c>
    </row>
    <row r="58" spans="1:15" x14ac:dyDescent="0.15">
      <c r="A58" s="107" t="s">
        <v>20</v>
      </c>
      <c r="B58" s="108" t="s">
        <v>62</v>
      </c>
      <c r="C58" s="9">
        <v>2626</v>
      </c>
      <c r="D58" s="9">
        <v>2836</v>
      </c>
      <c r="E58" s="9">
        <v>3543</v>
      </c>
      <c r="F58" s="9">
        <v>3311</v>
      </c>
      <c r="G58" s="71">
        <v>3438</v>
      </c>
      <c r="H58" s="9">
        <v>3052</v>
      </c>
      <c r="I58" s="9">
        <v>2970</v>
      </c>
      <c r="J58" s="9">
        <v>2807</v>
      </c>
      <c r="K58" s="9">
        <v>3296</v>
      </c>
      <c r="L58" s="9">
        <v>3481</v>
      </c>
      <c r="M58" s="9">
        <v>3186</v>
      </c>
      <c r="N58" s="9">
        <v>3309</v>
      </c>
      <c r="O58" s="9">
        <f>SUM(C58:N58)</f>
        <v>37855</v>
      </c>
    </row>
    <row r="59" spans="1:15" x14ac:dyDescent="0.15">
      <c r="A59" s="107" t="s">
        <v>63</v>
      </c>
      <c r="B59" s="108" t="s">
        <v>62</v>
      </c>
      <c r="C59" s="9">
        <v>2821</v>
      </c>
      <c r="D59" s="9">
        <v>2828</v>
      </c>
      <c r="E59" s="9">
        <v>3647</v>
      </c>
      <c r="F59" s="9">
        <v>3309</v>
      </c>
      <c r="G59" s="9">
        <v>2840</v>
      </c>
      <c r="H59" s="9">
        <v>2894</v>
      </c>
      <c r="I59" s="9">
        <v>3073</v>
      </c>
      <c r="J59" s="9">
        <v>2919</v>
      </c>
      <c r="K59" s="9">
        <v>3290</v>
      </c>
      <c r="L59" s="9">
        <v>3803</v>
      </c>
      <c r="M59" s="9">
        <v>3283</v>
      </c>
      <c r="N59" s="9">
        <v>3621</v>
      </c>
      <c r="O59" s="9">
        <f>SUM(C59:N59)</f>
        <v>38328</v>
      </c>
    </row>
    <row r="60" spans="1:15" x14ac:dyDescent="0.15">
      <c r="A60" s="107" t="s">
        <v>64</v>
      </c>
      <c r="B60" s="108" t="s">
        <v>62</v>
      </c>
      <c r="C60" s="9">
        <v>1265</v>
      </c>
      <c r="D60" s="9">
        <v>1565</v>
      </c>
      <c r="E60" s="9">
        <v>1686</v>
      </c>
      <c r="F60" s="9">
        <v>1547</v>
      </c>
      <c r="G60" s="9">
        <v>1396</v>
      </c>
      <c r="H60" s="9">
        <v>1356</v>
      </c>
      <c r="I60" s="9">
        <v>1199</v>
      </c>
      <c r="J60" s="9">
        <v>1205</v>
      </c>
      <c r="K60" s="9">
        <v>1283</v>
      </c>
      <c r="L60" s="9">
        <v>1335</v>
      </c>
      <c r="M60" s="9">
        <v>1476</v>
      </c>
      <c r="N60" s="9">
        <v>1305</v>
      </c>
      <c r="O60" s="9">
        <f>SUM(C60:N60)</f>
        <v>16618</v>
      </c>
    </row>
    <row r="61" spans="1:15" x14ac:dyDescent="0.15">
      <c r="A61" s="213" t="s">
        <v>23</v>
      </c>
      <c r="B61" s="215" t="s">
        <v>91</v>
      </c>
      <c r="C61" s="207">
        <v>908</v>
      </c>
      <c r="D61" s="209">
        <v>827</v>
      </c>
      <c r="E61" s="209">
        <v>932</v>
      </c>
      <c r="F61" s="209">
        <v>548</v>
      </c>
      <c r="G61" s="209">
        <v>333</v>
      </c>
      <c r="H61" s="209">
        <v>374</v>
      </c>
      <c r="I61" s="209">
        <v>431</v>
      </c>
      <c r="J61" s="209">
        <v>396</v>
      </c>
      <c r="K61" s="209">
        <v>489</v>
      </c>
      <c r="L61" s="209">
        <v>568</v>
      </c>
      <c r="M61" s="209">
        <v>790</v>
      </c>
      <c r="N61" s="209">
        <v>823</v>
      </c>
      <c r="O61" s="200">
        <f>SUM(C61:N62)</f>
        <v>7419</v>
      </c>
    </row>
    <row r="62" spans="1:15" x14ac:dyDescent="0.15">
      <c r="A62" s="214"/>
      <c r="B62" s="216"/>
      <c r="C62" s="208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6"/>
    </row>
    <row r="63" spans="1:15" x14ac:dyDescent="0.15">
      <c r="A63" s="107" t="s">
        <v>65</v>
      </c>
      <c r="B63" s="108" t="s">
        <v>62</v>
      </c>
      <c r="C63" s="9">
        <v>416</v>
      </c>
      <c r="D63" s="9">
        <v>451</v>
      </c>
      <c r="E63" s="9">
        <v>483</v>
      </c>
      <c r="F63" s="9">
        <v>538</v>
      </c>
      <c r="G63" s="9">
        <v>456</v>
      </c>
      <c r="H63" s="9">
        <v>441</v>
      </c>
      <c r="I63" s="9">
        <v>387</v>
      </c>
      <c r="J63" s="9">
        <v>378</v>
      </c>
      <c r="K63" s="9">
        <v>379</v>
      </c>
      <c r="L63" s="9">
        <v>392</v>
      </c>
      <c r="M63" s="9">
        <v>436</v>
      </c>
      <c r="N63" s="9">
        <v>671</v>
      </c>
      <c r="O63" s="9">
        <f t="shared" ref="O63:O68" si="4">SUM(C63:N63)</f>
        <v>5428</v>
      </c>
    </row>
    <row r="64" spans="1:15" x14ac:dyDescent="0.15">
      <c r="A64" s="107" t="s">
        <v>26</v>
      </c>
      <c r="B64" s="108" t="s">
        <v>62</v>
      </c>
      <c r="C64" s="9">
        <v>267</v>
      </c>
      <c r="D64" s="9">
        <v>290</v>
      </c>
      <c r="E64" s="9">
        <v>285</v>
      </c>
      <c r="F64" s="9">
        <v>352</v>
      </c>
      <c r="G64" s="71">
        <v>355</v>
      </c>
      <c r="H64" s="9">
        <v>264</v>
      </c>
      <c r="I64" s="9">
        <v>258</v>
      </c>
      <c r="J64" s="9">
        <v>259</v>
      </c>
      <c r="K64" s="9">
        <v>282</v>
      </c>
      <c r="L64" s="9">
        <v>308</v>
      </c>
      <c r="M64" s="9">
        <v>268</v>
      </c>
      <c r="N64" s="9">
        <v>305</v>
      </c>
      <c r="O64" s="9">
        <f t="shared" si="4"/>
        <v>3493</v>
      </c>
    </row>
    <row r="65" spans="1:15" x14ac:dyDescent="0.15">
      <c r="A65" s="107" t="s">
        <v>27</v>
      </c>
      <c r="B65" s="108" t="s">
        <v>62</v>
      </c>
      <c r="C65" s="9">
        <v>541</v>
      </c>
      <c r="D65" s="9">
        <v>547</v>
      </c>
      <c r="E65" s="9">
        <v>611</v>
      </c>
      <c r="F65" s="9">
        <v>668</v>
      </c>
      <c r="G65" s="9">
        <v>476</v>
      </c>
      <c r="H65" s="9">
        <v>545</v>
      </c>
      <c r="I65" s="9">
        <v>622</v>
      </c>
      <c r="J65" s="9">
        <v>550</v>
      </c>
      <c r="K65" s="9">
        <v>579</v>
      </c>
      <c r="L65" s="9">
        <v>636</v>
      </c>
      <c r="M65" s="9">
        <v>573</v>
      </c>
      <c r="N65" s="9">
        <v>575</v>
      </c>
      <c r="O65" s="9">
        <f t="shared" si="4"/>
        <v>6923</v>
      </c>
    </row>
    <row r="66" spans="1:15" x14ac:dyDescent="0.15">
      <c r="A66" s="107" t="s">
        <v>66</v>
      </c>
      <c r="B66" s="108" t="s">
        <v>62</v>
      </c>
      <c r="C66" s="9">
        <v>222</v>
      </c>
      <c r="D66" s="9">
        <v>269</v>
      </c>
      <c r="E66" s="9">
        <v>244</v>
      </c>
      <c r="F66" s="9">
        <v>178</v>
      </c>
      <c r="G66" s="9">
        <v>54</v>
      </c>
      <c r="H66" s="9">
        <v>90</v>
      </c>
      <c r="I66" s="9">
        <v>64</v>
      </c>
      <c r="J66" s="9">
        <v>74</v>
      </c>
      <c r="K66" s="9">
        <v>131</v>
      </c>
      <c r="L66" s="9">
        <v>100</v>
      </c>
      <c r="M66" s="9">
        <v>131</v>
      </c>
      <c r="N66" s="9">
        <v>181</v>
      </c>
      <c r="O66" s="9">
        <f t="shared" si="4"/>
        <v>1738</v>
      </c>
    </row>
    <row r="67" spans="1:15" x14ac:dyDescent="0.15">
      <c r="A67" s="107" t="s">
        <v>30</v>
      </c>
      <c r="B67" s="108" t="s">
        <v>62</v>
      </c>
      <c r="C67" s="9">
        <v>217</v>
      </c>
      <c r="D67" s="9">
        <v>197</v>
      </c>
      <c r="E67" s="9">
        <v>235</v>
      </c>
      <c r="F67" s="9">
        <v>346</v>
      </c>
      <c r="G67" s="9">
        <v>207</v>
      </c>
      <c r="H67" s="9">
        <v>164</v>
      </c>
      <c r="I67" s="9">
        <v>176</v>
      </c>
      <c r="J67" s="9">
        <v>241</v>
      </c>
      <c r="K67" s="9">
        <v>244</v>
      </c>
      <c r="L67" s="9">
        <v>130</v>
      </c>
      <c r="M67" s="9">
        <v>124</v>
      </c>
      <c r="N67" s="9">
        <v>143</v>
      </c>
      <c r="O67" s="9">
        <f t="shared" si="4"/>
        <v>2424</v>
      </c>
    </row>
    <row r="68" spans="1:15" x14ac:dyDescent="0.15">
      <c r="A68" s="123" t="s">
        <v>67</v>
      </c>
      <c r="B68" s="108" t="s">
        <v>62</v>
      </c>
      <c r="C68" s="9">
        <f>SUM(C57:C67)</f>
        <v>11403</v>
      </c>
      <c r="D68" s="9">
        <f t="shared" ref="D68:M68" si="5">SUM(D57:D67)</f>
        <v>12083</v>
      </c>
      <c r="E68" s="9">
        <f t="shared" si="5"/>
        <v>14486</v>
      </c>
      <c r="F68" s="9">
        <f t="shared" si="5"/>
        <v>13236</v>
      </c>
      <c r="G68" s="9">
        <f t="shared" si="5"/>
        <v>11788</v>
      </c>
      <c r="H68" s="9">
        <f t="shared" si="5"/>
        <v>11382</v>
      </c>
      <c r="I68" s="9">
        <f t="shared" si="5"/>
        <v>11349</v>
      </c>
      <c r="J68" s="9">
        <f t="shared" si="5"/>
        <v>11114</v>
      </c>
      <c r="K68" s="9">
        <f t="shared" si="5"/>
        <v>12352</v>
      </c>
      <c r="L68" s="9">
        <f t="shared" si="5"/>
        <v>13302</v>
      </c>
      <c r="M68" s="9">
        <f t="shared" si="5"/>
        <v>12859</v>
      </c>
      <c r="N68" s="9">
        <f>SUM(N57:N67)</f>
        <v>13514</v>
      </c>
      <c r="O68" s="9">
        <f t="shared" si="4"/>
        <v>148868</v>
      </c>
    </row>
    <row r="69" spans="1:15" x14ac:dyDescent="0.1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</row>
    <row r="70" spans="1:15" x14ac:dyDescent="0.15">
      <c r="A70" s="119" t="s">
        <v>31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pans="1:15" ht="14.25" x14ac:dyDescent="0.15">
      <c r="A71" s="120" t="s">
        <v>68</v>
      </c>
      <c r="B71" s="121" t="s">
        <v>4</v>
      </c>
      <c r="C71" s="122" t="s">
        <v>5</v>
      </c>
      <c r="D71" s="122" t="s">
        <v>6</v>
      </c>
      <c r="E71" s="122" t="s">
        <v>7</v>
      </c>
      <c r="F71" s="122" t="s">
        <v>8</v>
      </c>
      <c r="G71" s="122" t="s">
        <v>9</v>
      </c>
      <c r="H71" s="122" t="s">
        <v>10</v>
      </c>
      <c r="I71" s="122" t="s">
        <v>11</v>
      </c>
      <c r="J71" s="122" t="s">
        <v>12</v>
      </c>
      <c r="K71" s="122" t="s">
        <v>13</v>
      </c>
      <c r="L71" s="122" t="s">
        <v>14</v>
      </c>
      <c r="M71" s="122" t="s">
        <v>15</v>
      </c>
      <c r="N71" s="122" t="s">
        <v>16</v>
      </c>
      <c r="O71" s="122" t="s">
        <v>17</v>
      </c>
    </row>
    <row r="72" spans="1:15" x14ac:dyDescent="0.15">
      <c r="A72" s="107" t="s">
        <v>33</v>
      </c>
      <c r="B72" s="108" t="s">
        <v>62</v>
      </c>
      <c r="C72" s="9">
        <v>515</v>
      </c>
      <c r="D72" s="9">
        <v>655</v>
      </c>
      <c r="E72" s="9">
        <v>851</v>
      </c>
      <c r="F72" s="9">
        <v>669</v>
      </c>
      <c r="G72" s="9">
        <v>633</v>
      </c>
      <c r="H72" s="9">
        <v>829</v>
      </c>
      <c r="I72" s="9">
        <v>636</v>
      </c>
      <c r="J72" s="9">
        <v>568</v>
      </c>
      <c r="K72" s="9">
        <v>743</v>
      </c>
      <c r="L72" s="9">
        <v>726</v>
      </c>
      <c r="M72" s="9">
        <v>692</v>
      </c>
      <c r="N72" s="9">
        <v>673</v>
      </c>
      <c r="O72" s="9">
        <f>SUM(C72:N72)</f>
        <v>8190</v>
      </c>
    </row>
    <row r="73" spans="1:15" x14ac:dyDescent="0.15">
      <c r="A73" s="107" t="s">
        <v>34</v>
      </c>
      <c r="B73" s="108" t="s">
        <v>62</v>
      </c>
      <c r="C73" s="9">
        <v>2198</v>
      </c>
      <c r="D73" s="9">
        <v>2618</v>
      </c>
      <c r="E73" s="9">
        <v>3644</v>
      </c>
      <c r="F73" s="9">
        <v>2822</v>
      </c>
      <c r="G73" s="9">
        <v>3272</v>
      </c>
      <c r="H73" s="9">
        <v>3423</v>
      </c>
      <c r="I73" s="9">
        <v>2924</v>
      </c>
      <c r="J73" s="9">
        <v>2675</v>
      </c>
      <c r="K73" s="9">
        <v>3073</v>
      </c>
      <c r="L73" s="9">
        <v>2883</v>
      </c>
      <c r="M73" s="9">
        <v>3000</v>
      </c>
      <c r="N73" s="9">
        <v>2594</v>
      </c>
      <c r="O73" s="9">
        <f t="shared" ref="O73:O80" si="6">SUM(C73:N73)</f>
        <v>35126</v>
      </c>
    </row>
    <row r="74" spans="1:15" x14ac:dyDescent="0.15">
      <c r="A74" s="107" t="s">
        <v>63</v>
      </c>
      <c r="B74" s="108" t="s">
        <v>62</v>
      </c>
      <c r="C74" s="9">
        <v>900</v>
      </c>
      <c r="D74" s="9">
        <v>965</v>
      </c>
      <c r="E74" s="9">
        <v>1290</v>
      </c>
      <c r="F74" s="9">
        <v>1144</v>
      </c>
      <c r="G74" s="9">
        <v>1179</v>
      </c>
      <c r="H74" s="9">
        <v>1454</v>
      </c>
      <c r="I74" s="9">
        <v>1257</v>
      </c>
      <c r="J74" s="9">
        <v>965</v>
      </c>
      <c r="K74" s="9">
        <v>1236</v>
      </c>
      <c r="L74" s="9">
        <v>1253</v>
      </c>
      <c r="M74" s="9">
        <v>1135</v>
      </c>
      <c r="N74" s="9">
        <v>1203</v>
      </c>
      <c r="O74" s="9">
        <f t="shared" si="6"/>
        <v>13981</v>
      </c>
    </row>
    <row r="75" spans="1:15" x14ac:dyDescent="0.15">
      <c r="A75" s="107" t="s">
        <v>64</v>
      </c>
      <c r="B75" s="108" t="s">
        <v>62</v>
      </c>
      <c r="C75" s="9">
        <v>433</v>
      </c>
      <c r="D75" s="9">
        <v>638</v>
      </c>
      <c r="E75" s="9">
        <v>846</v>
      </c>
      <c r="F75" s="9">
        <v>672</v>
      </c>
      <c r="G75" s="9">
        <v>712</v>
      </c>
      <c r="H75" s="9">
        <v>683</v>
      </c>
      <c r="I75" s="9">
        <v>557</v>
      </c>
      <c r="J75" s="9">
        <v>588</v>
      </c>
      <c r="K75" s="9">
        <v>633</v>
      </c>
      <c r="L75" s="9">
        <v>506</v>
      </c>
      <c r="M75" s="9">
        <v>587</v>
      </c>
      <c r="N75" s="9">
        <v>528</v>
      </c>
      <c r="O75" s="9">
        <f t="shared" si="6"/>
        <v>7383</v>
      </c>
    </row>
    <row r="76" spans="1:15" x14ac:dyDescent="0.15">
      <c r="A76" s="107" t="s">
        <v>35</v>
      </c>
      <c r="B76" s="108" t="s">
        <v>62</v>
      </c>
      <c r="C76" s="9">
        <v>29</v>
      </c>
      <c r="D76" s="9">
        <v>81</v>
      </c>
      <c r="E76" s="9">
        <v>70</v>
      </c>
      <c r="F76" s="9">
        <v>68</v>
      </c>
      <c r="G76" s="9">
        <v>76</v>
      </c>
      <c r="H76" s="9">
        <v>73</v>
      </c>
      <c r="I76" s="9">
        <v>66</v>
      </c>
      <c r="J76" s="9">
        <v>104</v>
      </c>
      <c r="K76" s="9">
        <v>88</v>
      </c>
      <c r="L76" s="9">
        <v>98</v>
      </c>
      <c r="M76" s="9">
        <v>75</v>
      </c>
      <c r="N76" s="9">
        <v>86</v>
      </c>
      <c r="O76" s="9">
        <f t="shared" si="6"/>
        <v>914</v>
      </c>
    </row>
    <row r="77" spans="1:15" x14ac:dyDescent="0.15">
      <c r="A77" s="107" t="s">
        <v>36</v>
      </c>
      <c r="B77" s="124" t="s">
        <v>86</v>
      </c>
      <c r="C77" s="79">
        <v>0</v>
      </c>
      <c r="D77" s="79">
        <v>377</v>
      </c>
      <c r="E77" s="79">
        <v>0</v>
      </c>
      <c r="F77" s="79">
        <v>207</v>
      </c>
      <c r="G77" s="79">
        <v>263</v>
      </c>
      <c r="H77" s="79">
        <v>0</v>
      </c>
      <c r="I77" s="79">
        <v>262</v>
      </c>
      <c r="J77" s="79">
        <v>0</v>
      </c>
      <c r="K77" s="79">
        <v>595</v>
      </c>
      <c r="L77" s="14">
        <v>0</v>
      </c>
      <c r="M77" s="14">
        <v>279</v>
      </c>
      <c r="N77" s="14">
        <v>0</v>
      </c>
      <c r="O77" s="9">
        <f t="shared" si="6"/>
        <v>1983</v>
      </c>
    </row>
    <row r="78" spans="1:15" x14ac:dyDescent="0.15">
      <c r="A78" s="107" t="s">
        <v>39</v>
      </c>
      <c r="B78" s="108" t="s">
        <v>62</v>
      </c>
      <c r="C78" s="9">
        <v>7</v>
      </c>
      <c r="D78" s="9">
        <v>24</v>
      </c>
      <c r="E78" s="9">
        <v>13</v>
      </c>
      <c r="F78" s="9">
        <v>13</v>
      </c>
      <c r="G78" s="9">
        <v>10</v>
      </c>
      <c r="H78" s="9">
        <v>6</v>
      </c>
      <c r="I78" s="9">
        <v>12</v>
      </c>
      <c r="J78" s="9">
        <v>8</v>
      </c>
      <c r="K78" s="9">
        <v>10</v>
      </c>
      <c r="L78" s="9">
        <v>6</v>
      </c>
      <c r="M78" s="9">
        <v>16</v>
      </c>
      <c r="N78" s="9">
        <v>16</v>
      </c>
      <c r="O78" s="9">
        <f t="shared" si="6"/>
        <v>141</v>
      </c>
    </row>
    <row r="79" spans="1:15" x14ac:dyDescent="0.15">
      <c r="A79" s="107" t="s">
        <v>76</v>
      </c>
      <c r="B79" s="108" t="s">
        <v>62</v>
      </c>
      <c r="C79" s="9">
        <v>19</v>
      </c>
      <c r="D79" s="9">
        <v>21</v>
      </c>
      <c r="E79" s="9">
        <v>35</v>
      </c>
      <c r="F79" s="9">
        <v>7</v>
      </c>
      <c r="G79" s="9">
        <v>24</v>
      </c>
      <c r="H79" s="9">
        <v>18</v>
      </c>
      <c r="I79" s="9">
        <v>15</v>
      </c>
      <c r="J79" s="9">
        <v>18</v>
      </c>
      <c r="K79" s="9">
        <v>23</v>
      </c>
      <c r="L79" s="9">
        <v>21</v>
      </c>
      <c r="M79" s="9">
        <v>6</v>
      </c>
      <c r="N79" s="9">
        <v>11</v>
      </c>
      <c r="O79" s="9">
        <f>SUM(C79:N79)</f>
        <v>218</v>
      </c>
    </row>
    <row r="80" spans="1:15" x14ac:dyDescent="0.15">
      <c r="A80" s="107" t="s">
        <v>78</v>
      </c>
      <c r="B80" s="108" t="s">
        <v>62</v>
      </c>
      <c r="C80" s="9">
        <v>8</v>
      </c>
      <c r="D80" s="9">
        <v>5</v>
      </c>
      <c r="E80" s="9">
        <v>13</v>
      </c>
      <c r="F80" s="9">
        <v>5</v>
      </c>
      <c r="G80" s="9">
        <v>14</v>
      </c>
      <c r="H80" s="9">
        <v>9</v>
      </c>
      <c r="I80" s="9">
        <v>11</v>
      </c>
      <c r="J80" s="9">
        <v>11</v>
      </c>
      <c r="K80" s="9">
        <v>7</v>
      </c>
      <c r="L80" s="9">
        <v>9</v>
      </c>
      <c r="M80" s="9">
        <v>12</v>
      </c>
      <c r="N80" s="9">
        <v>10</v>
      </c>
      <c r="O80" s="9">
        <f t="shared" si="6"/>
        <v>114</v>
      </c>
    </row>
    <row r="81" spans="1:15" x14ac:dyDescent="0.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</row>
    <row r="82" spans="1:15" x14ac:dyDescent="0.15">
      <c r="A82" s="107" t="s">
        <v>40</v>
      </c>
      <c r="B82" s="109" t="s">
        <v>62</v>
      </c>
      <c r="C82" s="9">
        <v>194</v>
      </c>
      <c r="D82" s="9">
        <v>264</v>
      </c>
      <c r="E82" s="9">
        <v>363</v>
      </c>
      <c r="F82" s="9">
        <v>231</v>
      </c>
      <c r="G82" s="9">
        <v>315</v>
      </c>
      <c r="H82" s="9">
        <v>361</v>
      </c>
      <c r="I82" s="9">
        <v>309</v>
      </c>
      <c r="J82" s="9">
        <v>335</v>
      </c>
      <c r="K82" s="9">
        <v>312</v>
      </c>
      <c r="L82" s="9">
        <v>299</v>
      </c>
      <c r="M82" s="9">
        <v>352</v>
      </c>
      <c r="N82" s="9">
        <v>258</v>
      </c>
      <c r="O82" s="9">
        <f t="shared" ref="O82:O87" si="7">SUM(C82:N82)</f>
        <v>3593</v>
      </c>
    </row>
    <row r="83" spans="1:15" x14ac:dyDescent="0.15">
      <c r="A83" s="113" t="s">
        <v>41</v>
      </c>
      <c r="B83" s="108" t="s">
        <v>62</v>
      </c>
      <c r="C83" s="9">
        <v>543</v>
      </c>
      <c r="D83" s="9">
        <v>614</v>
      </c>
      <c r="E83" s="9">
        <v>797</v>
      </c>
      <c r="F83" s="9">
        <v>643</v>
      </c>
      <c r="G83" s="9">
        <v>697</v>
      </c>
      <c r="H83" s="9">
        <v>712</v>
      </c>
      <c r="I83" s="9">
        <v>682</v>
      </c>
      <c r="J83" s="9">
        <v>626</v>
      </c>
      <c r="K83" s="9">
        <v>634</v>
      </c>
      <c r="L83" s="9">
        <v>645</v>
      </c>
      <c r="M83" s="9">
        <v>632</v>
      </c>
      <c r="N83" s="9">
        <v>666</v>
      </c>
      <c r="O83" s="9">
        <f t="shared" si="7"/>
        <v>7891</v>
      </c>
    </row>
    <row r="84" spans="1:15" x14ac:dyDescent="0.15">
      <c r="A84" s="107" t="s">
        <v>42</v>
      </c>
      <c r="B84" s="108" t="s">
        <v>62</v>
      </c>
      <c r="C84" s="9">
        <v>78</v>
      </c>
      <c r="D84" s="9">
        <v>70</v>
      </c>
      <c r="E84" s="9">
        <v>97</v>
      </c>
      <c r="F84" s="9">
        <v>89</v>
      </c>
      <c r="G84" s="9">
        <v>85</v>
      </c>
      <c r="H84" s="9">
        <v>100</v>
      </c>
      <c r="I84" s="9">
        <v>97</v>
      </c>
      <c r="J84" s="9">
        <v>89</v>
      </c>
      <c r="K84" s="9">
        <v>88</v>
      </c>
      <c r="L84" s="9">
        <v>70</v>
      </c>
      <c r="M84" s="9">
        <v>107</v>
      </c>
      <c r="N84" s="9">
        <v>92</v>
      </c>
      <c r="O84" s="9">
        <f t="shared" si="7"/>
        <v>1062</v>
      </c>
    </row>
    <row r="85" spans="1:15" x14ac:dyDescent="0.15">
      <c r="A85" s="113" t="s">
        <v>44</v>
      </c>
      <c r="B85" s="108" t="s">
        <v>62</v>
      </c>
      <c r="C85" s="9">
        <v>285</v>
      </c>
      <c r="D85" s="9">
        <v>444</v>
      </c>
      <c r="E85" s="9">
        <v>595</v>
      </c>
      <c r="F85" s="9">
        <v>400</v>
      </c>
      <c r="G85" s="9">
        <v>367</v>
      </c>
      <c r="H85" s="9">
        <v>448</v>
      </c>
      <c r="I85" s="9">
        <v>350</v>
      </c>
      <c r="J85" s="9">
        <v>437</v>
      </c>
      <c r="K85" s="9">
        <v>385</v>
      </c>
      <c r="L85" s="9">
        <v>377</v>
      </c>
      <c r="M85" s="9">
        <v>424</v>
      </c>
      <c r="N85" s="9">
        <v>404</v>
      </c>
      <c r="O85" s="9">
        <f t="shared" si="7"/>
        <v>4916</v>
      </c>
    </row>
    <row r="86" spans="1:15" x14ac:dyDescent="0.15">
      <c r="A86" s="113" t="s">
        <v>46</v>
      </c>
      <c r="B86" s="108" t="s">
        <v>62</v>
      </c>
      <c r="C86" s="9">
        <v>164</v>
      </c>
      <c r="D86" s="9">
        <v>231</v>
      </c>
      <c r="E86" s="9">
        <v>279</v>
      </c>
      <c r="F86" s="9">
        <v>302</v>
      </c>
      <c r="G86" s="9">
        <v>299</v>
      </c>
      <c r="H86" s="9">
        <v>131</v>
      </c>
      <c r="I86" s="9">
        <v>274</v>
      </c>
      <c r="J86" s="9">
        <v>210</v>
      </c>
      <c r="K86" s="9">
        <v>217</v>
      </c>
      <c r="L86" s="9">
        <v>164</v>
      </c>
      <c r="M86" s="9">
        <v>207</v>
      </c>
      <c r="N86" s="9">
        <v>153</v>
      </c>
      <c r="O86" s="9">
        <f t="shared" si="7"/>
        <v>2631</v>
      </c>
    </row>
    <row r="87" spans="1:15" x14ac:dyDescent="0.15">
      <c r="A87" s="107" t="s">
        <v>66</v>
      </c>
      <c r="B87" s="109" t="s">
        <v>62</v>
      </c>
      <c r="C87" s="9">
        <v>21</v>
      </c>
      <c r="D87" s="9">
        <v>20</v>
      </c>
      <c r="E87" s="9">
        <v>33</v>
      </c>
      <c r="F87" s="9">
        <v>20</v>
      </c>
      <c r="G87" s="9">
        <v>42</v>
      </c>
      <c r="H87" s="9">
        <v>80</v>
      </c>
      <c r="I87" s="9">
        <v>47</v>
      </c>
      <c r="J87" s="9">
        <v>25</v>
      </c>
      <c r="K87" s="9">
        <v>32</v>
      </c>
      <c r="L87" s="9">
        <v>16</v>
      </c>
      <c r="M87" s="9">
        <v>41</v>
      </c>
      <c r="N87" s="9">
        <v>18</v>
      </c>
      <c r="O87" s="9">
        <f t="shared" si="7"/>
        <v>395</v>
      </c>
    </row>
    <row r="88" spans="1:15" x14ac:dyDescent="0.15">
      <c r="A88" s="123" t="s">
        <v>67</v>
      </c>
      <c r="B88" s="108" t="s">
        <v>62</v>
      </c>
      <c r="C88" s="9">
        <f>SUM(C72:C76)+ROUND(C77/1000,0)+SUM(C78:C87)</f>
        <v>5394</v>
      </c>
      <c r="D88" s="9">
        <f>SUM(D72:D76)+ROUND(D77/1000,0)+SUM(D78:D87)</f>
        <v>6650</v>
      </c>
      <c r="E88" s="9">
        <f t="shared" ref="E88:N88" si="8">SUM(E72:E76)+ROUND(E77/1000,0)+SUM(E78:E87)</f>
        <v>8926</v>
      </c>
      <c r="F88" s="9">
        <f t="shared" si="8"/>
        <v>7085</v>
      </c>
      <c r="G88" s="9">
        <f t="shared" si="8"/>
        <v>7725</v>
      </c>
      <c r="H88" s="9">
        <f t="shared" si="8"/>
        <v>8327</v>
      </c>
      <c r="I88" s="9">
        <f t="shared" si="8"/>
        <v>7237</v>
      </c>
      <c r="J88" s="9">
        <f t="shared" si="8"/>
        <v>6659</v>
      </c>
      <c r="K88" s="9">
        <f t="shared" si="8"/>
        <v>7482</v>
      </c>
      <c r="L88" s="9">
        <f t="shared" si="8"/>
        <v>7073</v>
      </c>
      <c r="M88" s="9">
        <f t="shared" si="8"/>
        <v>7286</v>
      </c>
      <c r="N88" s="9">
        <f t="shared" si="8"/>
        <v>6712</v>
      </c>
      <c r="O88" s="9">
        <f>SUM(O72:O76)+ROUND(O77/1000,0)+SUM(O78:O87)</f>
        <v>86557</v>
      </c>
    </row>
    <row r="89" spans="1:15" x14ac:dyDescent="0.1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</row>
    <row r="90" spans="1:15" x14ac:dyDescent="0.15">
      <c r="A90" s="119" t="s">
        <v>31</v>
      </c>
      <c r="B90" s="102"/>
      <c r="C90" s="125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</row>
    <row r="91" spans="1:15" ht="14.25" x14ac:dyDescent="0.15">
      <c r="A91" s="120" t="s">
        <v>71</v>
      </c>
      <c r="B91" s="121" t="s">
        <v>4</v>
      </c>
      <c r="C91" s="122" t="s">
        <v>5</v>
      </c>
      <c r="D91" s="122" t="s">
        <v>6</v>
      </c>
      <c r="E91" s="122" t="s">
        <v>7</v>
      </c>
      <c r="F91" s="122" t="s">
        <v>8</v>
      </c>
      <c r="G91" s="122" t="s">
        <v>9</v>
      </c>
      <c r="H91" s="122" t="s">
        <v>10</v>
      </c>
      <c r="I91" s="122" t="s">
        <v>11</v>
      </c>
      <c r="J91" s="122" t="s">
        <v>12</v>
      </c>
      <c r="K91" s="122" t="s">
        <v>13</v>
      </c>
      <c r="L91" s="122" t="s">
        <v>14</v>
      </c>
      <c r="M91" s="122" t="s">
        <v>15</v>
      </c>
      <c r="N91" s="122" t="s">
        <v>16</v>
      </c>
      <c r="O91" s="122" t="s">
        <v>17</v>
      </c>
    </row>
    <row r="92" spans="1:15" x14ac:dyDescent="0.15">
      <c r="A92" s="107" t="s">
        <v>50</v>
      </c>
      <c r="B92" s="108" t="s">
        <v>62</v>
      </c>
      <c r="C92" s="9">
        <v>724</v>
      </c>
      <c r="D92" s="9">
        <v>895</v>
      </c>
      <c r="E92" s="9">
        <v>621</v>
      </c>
      <c r="F92" s="9">
        <v>661</v>
      </c>
      <c r="G92" s="9">
        <v>743</v>
      </c>
      <c r="H92" s="9">
        <v>762</v>
      </c>
      <c r="I92" s="9">
        <v>842</v>
      </c>
      <c r="J92" s="9">
        <v>744</v>
      </c>
      <c r="K92" s="9">
        <v>696</v>
      </c>
      <c r="L92" s="9">
        <v>743</v>
      </c>
      <c r="M92" s="9">
        <v>677</v>
      </c>
      <c r="N92" s="9">
        <v>567</v>
      </c>
      <c r="O92" s="9">
        <f>SUM(C92:N92)</f>
        <v>8675</v>
      </c>
    </row>
    <row r="93" spans="1:15" x14ac:dyDescent="0.15">
      <c r="A93" s="107" t="s">
        <v>63</v>
      </c>
      <c r="B93" s="108" t="s">
        <v>62</v>
      </c>
      <c r="C93" s="9">
        <v>420</v>
      </c>
      <c r="D93" s="9">
        <v>342</v>
      </c>
      <c r="E93" s="9">
        <v>295</v>
      </c>
      <c r="F93" s="9">
        <v>294</v>
      </c>
      <c r="G93" s="9">
        <v>305</v>
      </c>
      <c r="H93" s="9">
        <v>291</v>
      </c>
      <c r="I93" s="9">
        <v>294</v>
      </c>
      <c r="J93" s="9">
        <v>308</v>
      </c>
      <c r="K93" s="9">
        <v>282</v>
      </c>
      <c r="L93" s="9">
        <v>347</v>
      </c>
      <c r="M93" s="9">
        <v>317</v>
      </c>
      <c r="N93" s="9">
        <v>286</v>
      </c>
      <c r="O93" s="9">
        <f t="shared" ref="O93:O98" si="9">SUM(C93:N93)</f>
        <v>3781</v>
      </c>
    </row>
    <row r="94" spans="1:15" x14ac:dyDescent="0.15">
      <c r="A94" s="107" t="s">
        <v>64</v>
      </c>
      <c r="B94" s="108" t="s">
        <v>62</v>
      </c>
      <c r="C94" s="9">
        <v>121</v>
      </c>
      <c r="D94" s="9">
        <v>140</v>
      </c>
      <c r="E94" s="9">
        <v>100</v>
      </c>
      <c r="F94" s="9">
        <v>92</v>
      </c>
      <c r="G94" s="9">
        <v>148</v>
      </c>
      <c r="H94" s="9">
        <v>161</v>
      </c>
      <c r="I94" s="9">
        <v>167</v>
      </c>
      <c r="J94" s="9">
        <v>139</v>
      </c>
      <c r="K94" s="9">
        <v>118</v>
      </c>
      <c r="L94" s="9">
        <v>128</v>
      </c>
      <c r="M94" s="9">
        <v>160</v>
      </c>
      <c r="N94" s="9">
        <v>135</v>
      </c>
      <c r="O94" s="9">
        <f t="shared" si="9"/>
        <v>1609</v>
      </c>
    </row>
    <row r="95" spans="1:15" x14ac:dyDescent="0.15">
      <c r="A95" s="107" t="s">
        <v>35</v>
      </c>
      <c r="B95" s="108" t="s">
        <v>62</v>
      </c>
      <c r="C95" s="9">
        <v>135</v>
      </c>
      <c r="D95" s="9">
        <v>141</v>
      </c>
      <c r="E95" s="9">
        <v>145</v>
      </c>
      <c r="F95" s="9">
        <v>130</v>
      </c>
      <c r="G95" s="9">
        <v>145</v>
      </c>
      <c r="H95" s="9">
        <v>141</v>
      </c>
      <c r="I95" s="9">
        <v>116</v>
      </c>
      <c r="J95" s="9">
        <v>192</v>
      </c>
      <c r="K95" s="9">
        <v>87</v>
      </c>
      <c r="L95" s="9">
        <v>134</v>
      </c>
      <c r="M95" s="9">
        <v>125</v>
      </c>
      <c r="N95" s="9">
        <v>120</v>
      </c>
      <c r="O95" s="9">
        <f t="shared" si="9"/>
        <v>1611</v>
      </c>
    </row>
    <row r="96" spans="1:15" x14ac:dyDescent="0.15">
      <c r="A96" s="107" t="s">
        <v>36</v>
      </c>
      <c r="B96" s="108" t="s">
        <v>86</v>
      </c>
      <c r="C96" s="79">
        <v>8475</v>
      </c>
      <c r="D96" s="79">
        <v>0</v>
      </c>
      <c r="E96" s="71">
        <v>722</v>
      </c>
      <c r="F96" s="71">
        <v>0</v>
      </c>
      <c r="G96" s="71">
        <v>1009</v>
      </c>
      <c r="H96" s="79">
        <v>650</v>
      </c>
      <c r="I96" s="79">
        <v>2188</v>
      </c>
      <c r="J96" s="79">
        <v>0</v>
      </c>
      <c r="K96" s="14">
        <v>1206</v>
      </c>
      <c r="L96" s="14">
        <v>370</v>
      </c>
      <c r="M96" s="14">
        <v>2916</v>
      </c>
      <c r="N96" s="9">
        <v>232</v>
      </c>
      <c r="O96" s="9">
        <f t="shared" si="9"/>
        <v>17768</v>
      </c>
    </row>
    <row r="97" spans="1:15" x14ac:dyDescent="0.15">
      <c r="A97" s="107" t="s">
        <v>51</v>
      </c>
      <c r="B97" s="108" t="s">
        <v>62</v>
      </c>
      <c r="C97" s="9">
        <v>12</v>
      </c>
      <c r="D97" s="9">
        <v>12</v>
      </c>
      <c r="E97" s="9">
        <v>6</v>
      </c>
      <c r="F97" s="9">
        <v>11</v>
      </c>
      <c r="G97" s="9">
        <v>6</v>
      </c>
      <c r="H97" s="9">
        <v>4</v>
      </c>
      <c r="I97" s="9">
        <v>11</v>
      </c>
      <c r="J97" s="9">
        <v>9</v>
      </c>
      <c r="K97" s="9">
        <v>7</v>
      </c>
      <c r="L97" s="9">
        <v>10</v>
      </c>
      <c r="M97" s="9">
        <v>6</v>
      </c>
      <c r="N97" s="9">
        <v>8</v>
      </c>
      <c r="O97" s="9">
        <f t="shared" si="9"/>
        <v>102</v>
      </c>
    </row>
    <row r="98" spans="1:15" x14ac:dyDescent="0.15">
      <c r="A98" s="107" t="s">
        <v>76</v>
      </c>
      <c r="B98" s="108" t="s">
        <v>62</v>
      </c>
      <c r="C98" s="9">
        <v>105</v>
      </c>
      <c r="D98" s="9">
        <v>56</v>
      </c>
      <c r="E98" s="9">
        <v>45</v>
      </c>
      <c r="F98" s="9">
        <v>41</v>
      </c>
      <c r="G98" s="9">
        <v>36</v>
      </c>
      <c r="H98" s="9">
        <v>57</v>
      </c>
      <c r="I98" s="9">
        <v>60</v>
      </c>
      <c r="J98" s="9">
        <v>29</v>
      </c>
      <c r="K98" s="9">
        <v>47</v>
      </c>
      <c r="L98" s="9">
        <v>41</v>
      </c>
      <c r="M98" s="9">
        <v>43</v>
      </c>
      <c r="N98" s="9">
        <v>42</v>
      </c>
      <c r="O98" s="9">
        <f t="shared" si="9"/>
        <v>602</v>
      </c>
    </row>
    <row r="99" spans="1:15" x14ac:dyDescent="0.15">
      <c r="A99" s="107" t="s">
        <v>78</v>
      </c>
      <c r="B99" s="108" t="s">
        <v>62</v>
      </c>
      <c r="C99" s="9">
        <v>148</v>
      </c>
      <c r="D99" s="9">
        <v>200</v>
      </c>
      <c r="E99" s="9">
        <v>85</v>
      </c>
      <c r="F99" s="9">
        <v>122</v>
      </c>
      <c r="G99" s="9">
        <v>106</v>
      </c>
      <c r="H99" s="9">
        <v>93</v>
      </c>
      <c r="I99" s="9">
        <v>165</v>
      </c>
      <c r="J99" s="9">
        <v>110</v>
      </c>
      <c r="K99" s="9">
        <v>104</v>
      </c>
      <c r="L99" s="9">
        <v>105</v>
      </c>
      <c r="M99" s="9">
        <v>86</v>
      </c>
      <c r="N99" s="9">
        <v>109</v>
      </c>
      <c r="O99" s="9">
        <f>SUM(C99:N99)</f>
        <v>1433</v>
      </c>
    </row>
    <row r="100" spans="1:15" x14ac:dyDescent="0.15">
      <c r="A100" s="98"/>
      <c r="B100" s="99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15">
      <c r="A101" s="115" t="s">
        <v>53</v>
      </c>
      <c r="B101" s="108" t="s">
        <v>62</v>
      </c>
      <c r="C101" s="23">
        <v>17</v>
      </c>
      <c r="D101" s="23">
        <v>24</v>
      </c>
      <c r="E101" s="23">
        <v>27</v>
      </c>
      <c r="F101" s="23">
        <v>20</v>
      </c>
      <c r="G101" s="23">
        <v>26</v>
      </c>
      <c r="H101" s="23">
        <v>19</v>
      </c>
      <c r="I101" s="23">
        <v>14</v>
      </c>
      <c r="J101" s="23">
        <v>20</v>
      </c>
      <c r="K101" s="23">
        <v>13</v>
      </c>
      <c r="L101" s="23">
        <v>27</v>
      </c>
      <c r="M101" s="23">
        <v>18</v>
      </c>
      <c r="N101" s="23">
        <v>14</v>
      </c>
      <c r="O101" s="9">
        <f t="shared" ref="O101:O106" si="10">SUM(C101:N101)</f>
        <v>239</v>
      </c>
    </row>
    <row r="102" spans="1:15" x14ac:dyDescent="0.15">
      <c r="A102" s="107" t="s">
        <v>54</v>
      </c>
      <c r="B102" s="108" t="s">
        <v>62</v>
      </c>
      <c r="C102" s="9">
        <v>29</v>
      </c>
      <c r="D102" s="9">
        <v>17</v>
      </c>
      <c r="E102" s="9">
        <v>21</v>
      </c>
      <c r="F102" s="9">
        <v>25</v>
      </c>
      <c r="G102" s="9">
        <v>26</v>
      </c>
      <c r="H102" s="9">
        <v>24</v>
      </c>
      <c r="I102" s="9">
        <v>34</v>
      </c>
      <c r="J102" s="9">
        <v>25</v>
      </c>
      <c r="K102" s="9">
        <v>27</v>
      </c>
      <c r="L102" s="9">
        <v>31</v>
      </c>
      <c r="M102" s="9">
        <v>35</v>
      </c>
      <c r="N102" s="9">
        <v>23</v>
      </c>
      <c r="O102" s="9">
        <f t="shared" si="10"/>
        <v>317</v>
      </c>
    </row>
    <row r="103" spans="1:15" x14ac:dyDescent="0.15">
      <c r="A103" s="113" t="s">
        <v>55</v>
      </c>
      <c r="B103" s="108" t="s">
        <v>62</v>
      </c>
      <c r="C103" s="9">
        <v>316</v>
      </c>
      <c r="D103" s="9">
        <v>227</v>
      </c>
      <c r="E103" s="9">
        <v>228</v>
      </c>
      <c r="F103" s="9">
        <v>240</v>
      </c>
      <c r="G103" s="9">
        <v>321</v>
      </c>
      <c r="H103" s="9">
        <v>268</v>
      </c>
      <c r="I103" s="9">
        <v>273</v>
      </c>
      <c r="J103" s="9">
        <v>278</v>
      </c>
      <c r="K103" s="9">
        <v>206</v>
      </c>
      <c r="L103" s="9">
        <v>276</v>
      </c>
      <c r="M103" s="9">
        <v>257</v>
      </c>
      <c r="N103" s="9">
        <v>304</v>
      </c>
      <c r="O103" s="9">
        <f t="shared" si="10"/>
        <v>3194</v>
      </c>
    </row>
    <row r="104" spans="1:15" x14ac:dyDescent="0.15">
      <c r="A104" s="113" t="s">
        <v>57</v>
      </c>
      <c r="B104" s="108" t="s">
        <v>62</v>
      </c>
      <c r="C104" s="9">
        <v>44</v>
      </c>
      <c r="D104" s="9">
        <v>22</v>
      </c>
      <c r="E104" s="9">
        <v>45</v>
      </c>
      <c r="F104" s="9">
        <v>12</v>
      </c>
      <c r="G104" s="9">
        <v>34</v>
      </c>
      <c r="H104" s="9">
        <v>31</v>
      </c>
      <c r="I104" s="9">
        <v>34</v>
      </c>
      <c r="J104" s="9">
        <v>28</v>
      </c>
      <c r="K104" s="9">
        <v>11</v>
      </c>
      <c r="L104" s="9">
        <v>24</v>
      </c>
      <c r="M104" s="9">
        <v>29</v>
      </c>
      <c r="N104" s="9">
        <v>34</v>
      </c>
      <c r="O104" s="9">
        <f t="shared" si="10"/>
        <v>348</v>
      </c>
    </row>
    <row r="105" spans="1:15" x14ac:dyDescent="0.15">
      <c r="A105" s="107" t="s">
        <v>72</v>
      </c>
      <c r="B105" s="108" t="s">
        <v>62</v>
      </c>
      <c r="C105" s="9">
        <v>52</v>
      </c>
      <c r="D105" s="9">
        <v>53</v>
      </c>
      <c r="E105" s="9">
        <v>51</v>
      </c>
      <c r="F105" s="9">
        <v>46</v>
      </c>
      <c r="G105" s="9">
        <v>51</v>
      </c>
      <c r="H105" s="9">
        <v>65</v>
      </c>
      <c r="I105" s="9">
        <v>64</v>
      </c>
      <c r="J105" s="9">
        <v>47</v>
      </c>
      <c r="K105" s="9">
        <v>47</v>
      </c>
      <c r="L105" s="9">
        <v>68</v>
      </c>
      <c r="M105" s="9">
        <v>51</v>
      </c>
      <c r="N105" s="9">
        <v>48</v>
      </c>
      <c r="O105" s="9">
        <f t="shared" si="10"/>
        <v>643</v>
      </c>
    </row>
    <row r="106" spans="1:15" x14ac:dyDescent="0.15">
      <c r="A106" s="107" t="s">
        <v>73</v>
      </c>
      <c r="B106" s="108" t="s">
        <v>62</v>
      </c>
      <c r="C106" s="9">
        <v>60</v>
      </c>
      <c r="D106" s="9">
        <v>93</v>
      </c>
      <c r="E106" s="9">
        <v>57</v>
      </c>
      <c r="F106" s="9">
        <v>46</v>
      </c>
      <c r="G106" s="9">
        <v>51</v>
      </c>
      <c r="H106" s="9">
        <v>56</v>
      </c>
      <c r="I106" s="9">
        <v>54</v>
      </c>
      <c r="J106" s="9">
        <v>43</v>
      </c>
      <c r="K106" s="9">
        <v>58</v>
      </c>
      <c r="L106" s="9">
        <v>71</v>
      </c>
      <c r="M106" s="9">
        <v>68</v>
      </c>
      <c r="N106" s="9">
        <v>55</v>
      </c>
      <c r="O106" s="9">
        <f t="shared" si="10"/>
        <v>712</v>
      </c>
    </row>
    <row r="107" spans="1:15" x14ac:dyDescent="0.15">
      <c r="A107" s="123" t="s">
        <v>67</v>
      </c>
      <c r="B107" s="108" t="s">
        <v>62</v>
      </c>
      <c r="C107" s="9">
        <f>SUM(C92:C95)+ROUND(C96/1000,0)+SUM(C97:C106)</f>
        <v>2191</v>
      </c>
      <c r="D107" s="9">
        <f>SUM(D92:D95)+ROUND(D96/1000,0)+SUM(D97:D106)</f>
        <v>2222</v>
      </c>
      <c r="E107" s="9">
        <f t="shared" ref="E107:O107" si="11">SUM(E92:E95)+ROUND(E96/1000,0)+SUM(E97:E106)</f>
        <v>1727</v>
      </c>
      <c r="F107" s="9">
        <f t="shared" si="11"/>
        <v>1740</v>
      </c>
      <c r="G107" s="9">
        <f t="shared" si="11"/>
        <v>1999</v>
      </c>
      <c r="H107" s="9">
        <f t="shared" si="11"/>
        <v>1973</v>
      </c>
      <c r="I107" s="9">
        <f t="shared" si="11"/>
        <v>2130</v>
      </c>
      <c r="J107" s="9">
        <f t="shared" si="11"/>
        <v>1972</v>
      </c>
      <c r="K107" s="9">
        <f t="shared" si="11"/>
        <v>1704</v>
      </c>
      <c r="L107" s="9">
        <f t="shared" si="11"/>
        <v>2005</v>
      </c>
      <c r="M107" s="9">
        <f t="shared" si="11"/>
        <v>1875</v>
      </c>
      <c r="N107" s="9">
        <f>SUM(N92:N95)+ROUND(N96/1000,0)+SUM(N97:N106)</f>
        <v>1745</v>
      </c>
      <c r="O107" s="9">
        <f t="shared" si="11"/>
        <v>23284</v>
      </c>
    </row>
  </sheetData>
  <sheetProtection sheet="1" objects="1" scenarios="1"/>
  <mergeCells count="30">
    <mergeCell ref="L61:L62"/>
    <mergeCell ref="M61:M62"/>
    <mergeCell ref="H61:H62"/>
    <mergeCell ref="I61:I62"/>
    <mergeCell ref="J61:J62"/>
    <mergeCell ref="K61:K62"/>
    <mergeCell ref="O9:O10"/>
    <mergeCell ref="A61:A62"/>
    <mergeCell ref="B61:B62"/>
    <mergeCell ref="C61:C62"/>
    <mergeCell ref="D61:D62"/>
    <mergeCell ref="E61:E62"/>
    <mergeCell ref="F61:F62"/>
    <mergeCell ref="G61:G62"/>
    <mergeCell ref="N61:N62"/>
    <mergeCell ref="O61:O62"/>
    <mergeCell ref="I9:I10"/>
    <mergeCell ref="J9:J10"/>
    <mergeCell ref="M9:M10"/>
    <mergeCell ref="N9:N10"/>
    <mergeCell ref="K9:K10"/>
    <mergeCell ref="L9:L10"/>
    <mergeCell ref="G9:G10"/>
    <mergeCell ref="H9:H10"/>
    <mergeCell ref="A9:A10"/>
    <mergeCell ref="B9:B10"/>
    <mergeCell ref="C9:C10"/>
    <mergeCell ref="D9:D10"/>
    <mergeCell ref="E9:E10"/>
    <mergeCell ref="F9:F10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opLeftCell="A2" zoomScale="90" zoomScaleNormal="100" workbookViewId="0">
      <pane xSplit="2" topLeftCell="F1" activePane="topRight" state="frozen"/>
      <selection pane="topRight"/>
    </sheetView>
  </sheetViews>
  <sheetFormatPr defaultRowHeight="13.5" x14ac:dyDescent="0.15"/>
  <cols>
    <col min="1" max="1" width="21" style="126" customWidth="1"/>
    <col min="2" max="2" width="8.5" style="126" customWidth="1"/>
    <col min="3" max="15" width="11.625" style="126" customWidth="1"/>
    <col min="16" max="16384" width="9" style="126"/>
  </cols>
  <sheetData>
    <row r="1" spans="1:16" ht="17.25" x14ac:dyDescent="0.2">
      <c r="A1" s="164" t="s">
        <v>106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37335</v>
      </c>
      <c r="D5" s="128">
        <v>41013</v>
      </c>
      <c r="E5" s="128">
        <v>45244</v>
      </c>
      <c r="F5" s="128">
        <v>43861</v>
      </c>
      <c r="G5" s="128">
        <v>43275</v>
      </c>
      <c r="H5" s="128">
        <v>39348</v>
      </c>
      <c r="I5" s="128">
        <v>39825</v>
      </c>
      <c r="J5" s="128">
        <v>37003</v>
      </c>
      <c r="K5" s="128">
        <v>40617</v>
      </c>
      <c r="L5" s="128">
        <v>44660</v>
      </c>
      <c r="M5" s="128">
        <v>40731</v>
      </c>
      <c r="N5" s="128">
        <v>39558</v>
      </c>
      <c r="O5" s="128">
        <f>SUM(C5:N5)</f>
        <v>492470</v>
      </c>
      <c r="P5" s="127"/>
    </row>
    <row r="6" spans="1:16" x14ac:dyDescent="0.15">
      <c r="A6" s="131" t="s">
        <v>20</v>
      </c>
      <c r="B6" s="129" t="s">
        <v>19</v>
      </c>
      <c r="C6" s="128">
        <v>69836</v>
      </c>
      <c r="D6" s="128">
        <v>77970</v>
      </c>
      <c r="E6" s="128">
        <v>78616</v>
      </c>
      <c r="F6" s="128">
        <v>84704</v>
      </c>
      <c r="G6" s="128">
        <v>84708</v>
      </c>
      <c r="H6" s="128">
        <v>76495</v>
      </c>
      <c r="I6" s="128">
        <v>76308</v>
      </c>
      <c r="J6" s="128">
        <v>65290</v>
      </c>
      <c r="K6" s="128">
        <v>69514</v>
      </c>
      <c r="L6" s="128">
        <v>76706</v>
      </c>
      <c r="M6" s="128">
        <v>70274</v>
      </c>
      <c r="N6" s="128">
        <v>67019</v>
      </c>
      <c r="O6" s="128">
        <f>SUM(C6:N6)</f>
        <v>897440</v>
      </c>
      <c r="P6" s="127"/>
    </row>
    <row r="7" spans="1:16" x14ac:dyDescent="0.15">
      <c r="A7" s="131" t="s">
        <v>99</v>
      </c>
      <c r="B7" s="147" t="s">
        <v>19</v>
      </c>
      <c r="C7" s="128">
        <v>60216</v>
      </c>
      <c r="D7" s="128">
        <v>65331</v>
      </c>
      <c r="E7" s="128">
        <v>71138</v>
      </c>
      <c r="F7" s="128">
        <v>71113</v>
      </c>
      <c r="G7" s="128">
        <v>62021</v>
      </c>
      <c r="H7" s="128">
        <v>63628</v>
      </c>
      <c r="I7" s="128">
        <v>67439</v>
      </c>
      <c r="J7" s="128">
        <v>56193</v>
      </c>
      <c r="K7" s="128">
        <v>63417</v>
      </c>
      <c r="L7" s="128">
        <v>69664</v>
      </c>
      <c r="M7" s="128">
        <v>55463</v>
      </c>
      <c r="N7" s="128">
        <v>65001</v>
      </c>
      <c r="O7" s="128">
        <f>SUM(C7:N7)</f>
        <v>770624</v>
      </c>
      <c r="P7" s="127"/>
    </row>
    <row r="8" spans="1:16" x14ac:dyDescent="0.15">
      <c r="A8" s="131" t="s">
        <v>98</v>
      </c>
      <c r="B8" s="147" t="s">
        <v>19</v>
      </c>
      <c r="C8" s="128">
        <v>14171</v>
      </c>
      <c r="D8" s="128">
        <v>16640</v>
      </c>
      <c r="E8" s="128">
        <v>17668</v>
      </c>
      <c r="F8" s="128">
        <v>18287</v>
      </c>
      <c r="G8" s="128">
        <v>16118</v>
      </c>
      <c r="H8" s="128">
        <v>14639</v>
      </c>
      <c r="I8" s="128">
        <v>13760</v>
      </c>
      <c r="J8" s="128">
        <v>11380</v>
      </c>
      <c r="K8" s="128">
        <v>12264</v>
      </c>
      <c r="L8" s="128">
        <v>12993</v>
      </c>
      <c r="M8" s="128">
        <v>12246</v>
      </c>
      <c r="N8" s="128">
        <v>12901</v>
      </c>
      <c r="O8" s="128">
        <f>SUM(C8:N8)</f>
        <v>173067</v>
      </c>
      <c r="P8" s="127"/>
    </row>
    <row r="9" spans="1:16" x14ac:dyDescent="0.15">
      <c r="A9" s="224" t="s">
        <v>23</v>
      </c>
      <c r="B9" s="226" t="s">
        <v>105</v>
      </c>
      <c r="C9" s="219">
        <v>217895</v>
      </c>
      <c r="D9" s="219">
        <v>195074</v>
      </c>
      <c r="E9" s="219">
        <v>198210</v>
      </c>
      <c r="F9" s="219">
        <v>149846</v>
      </c>
      <c r="G9" s="219">
        <v>94474</v>
      </c>
      <c r="H9" s="219">
        <v>95403</v>
      </c>
      <c r="I9" s="219">
        <v>110281</v>
      </c>
      <c r="J9" s="219">
        <v>116951</v>
      </c>
      <c r="K9" s="219">
        <v>104661</v>
      </c>
      <c r="L9" s="219">
        <v>147784</v>
      </c>
      <c r="M9" s="219">
        <v>207585</v>
      </c>
      <c r="N9" s="219">
        <v>203322</v>
      </c>
      <c r="O9" s="219">
        <f>SUM(C9:N10)</f>
        <v>1841486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102</v>
      </c>
      <c r="B11" s="147" t="s">
        <v>19</v>
      </c>
      <c r="C11" s="128">
        <v>242666</v>
      </c>
      <c r="D11" s="128">
        <v>267671</v>
      </c>
      <c r="E11" s="128">
        <v>244619</v>
      </c>
      <c r="F11" s="128">
        <v>410712</v>
      </c>
      <c r="G11" s="128">
        <v>259145</v>
      </c>
      <c r="H11" s="128">
        <v>238455</v>
      </c>
      <c r="I11" s="128">
        <v>247386</v>
      </c>
      <c r="J11" s="128">
        <v>210802</v>
      </c>
      <c r="K11" s="128">
        <v>246533</v>
      </c>
      <c r="L11" s="128">
        <v>222971</v>
      </c>
      <c r="M11" s="128">
        <v>263911</v>
      </c>
      <c r="N11" s="128">
        <v>230263</v>
      </c>
      <c r="O11" s="128">
        <f>SUM(C11:N11)</f>
        <v>3085134</v>
      </c>
      <c r="P11" s="127"/>
    </row>
    <row r="12" spans="1:16" x14ac:dyDescent="0.15">
      <c r="A12" s="131" t="s">
        <v>26</v>
      </c>
      <c r="B12" s="147" t="s">
        <v>19</v>
      </c>
      <c r="C12" s="128">
        <v>3091</v>
      </c>
      <c r="D12" s="128">
        <v>2899</v>
      </c>
      <c r="E12" s="128">
        <v>2672</v>
      </c>
      <c r="F12" s="128">
        <v>4428</v>
      </c>
      <c r="G12" s="128">
        <v>3597</v>
      </c>
      <c r="H12" s="128">
        <v>2843</v>
      </c>
      <c r="I12" s="128">
        <v>3316</v>
      </c>
      <c r="J12" s="128">
        <v>3092</v>
      </c>
      <c r="K12" s="128">
        <v>3187</v>
      </c>
      <c r="L12" s="128">
        <v>2850</v>
      </c>
      <c r="M12" s="128">
        <v>3159</v>
      </c>
      <c r="N12" s="128">
        <v>3024</v>
      </c>
      <c r="O12" s="128">
        <f>SUM(C12:N12)</f>
        <v>38158</v>
      </c>
      <c r="P12" s="127"/>
    </row>
    <row r="13" spans="1:16" x14ac:dyDescent="0.15">
      <c r="A13" s="131" t="s">
        <v>27</v>
      </c>
      <c r="B13" s="147" t="s">
        <v>28</v>
      </c>
      <c r="C13" s="128">
        <v>6328</v>
      </c>
      <c r="D13" s="128">
        <v>6213</v>
      </c>
      <c r="E13" s="128">
        <v>6146</v>
      </c>
      <c r="F13" s="128">
        <v>6910</v>
      </c>
      <c r="G13" s="128">
        <v>5801</v>
      </c>
      <c r="H13" s="128">
        <v>6247</v>
      </c>
      <c r="I13" s="128">
        <v>6446</v>
      </c>
      <c r="J13" s="128">
        <v>6428</v>
      </c>
      <c r="K13" s="128">
        <v>5850</v>
      </c>
      <c r="L13" s="128">
        <v>5938</v>
      </c>
      <c r="M13" s="128">
        <v>5026</v>
      </c>
      <c r="N13" s="128">
        <v>5386</v>
      </c>
      <c r="O13" s="128">
        <f>SUM(C13:N13)</f>
        <v>72719</v>
      </c>
      <c r="P13" s="127"/>
    </row>
    <row r="14" spans="1:16" x14ac:dyDescent="0.15">
      <c r="A14" s="131" t="s">
        <v>101</v>
      </c>
      <c r="B14" s="147" t="s">
        <v>19</v>
      </c>
      <c r="C14" s="128">
        <v>14078</v>
      </c>
      <c r="D14" s="128">
        <v>13939</v>
      </c>
      <c r="E14" s="128">
        <v>13658</v>
      </c>
      <c r="F14" s="128">
        <v>10253</v>
      </c>
      <c r="G14" s="128">
        <v>7875</v>
      </c>
      <c r="H14" s="128">
        <v>7563</v>
      </c>
      <c r="I14" s="128">
        <v>5687</v>
      </c>
      <c r="J14" s="128">
        <v>4539</v>
      </c>
      <c r="K14" s="128">
        <v>7905</v>
      </c>
      <c r="L14" s="128">
        <v>5382</v>
      </c>
      <c r="M14" s="128">
        <v>8333</v>
      </c>
      <c r="N14" s="128">
        <v>11992</v>
      </c>
      <c r="O14" s="128">
        <f>SUM(C14:N14)</f>
        <v>111204</v>
      </c>
      <c r="P14" s="127"/>
    </row>
    <row r="15" spans="1:16" x14ac:dyDescent="0.15">
      <c r="A15" s="131" t="s">
        <v>30</v>
      </c>
      <c r="B15" s="147" t="s">
        <v>19</v>
      </c>
      <c r="C15" s="128">
        <v>4172</v>
      </c>
      <c r="D15" s="128">
        <v>4511</v>
      </c>
      <c r="E15" s="128">
        <v>5442</v>
      </c>
      <c r="F15" s="128">
        <v>6778</v>
      </c>
      <c r="G15" s="128">
        <v>4123</v>
      </c>
      <c r="H15" s="128">
        <v>3470</v>
      </c>
      <c r="I15" s="128">
        <v>3905</v>
      </c>
      <c r="J15" s="128">
        <v>5344</v>
      </c>
      <c r="K15" s="128">
        <v>4716</v>
      </c>
      <c r="L15" s="128">
        <v>2738</v>
      </c>
      <c r="M15" s="128">
        <v>2469</v>
      </c>
      <c r="N15" s="128">
        <v>2917</v>
      </c>
      <c r="O15" s="128">
        <f>SUM(C15:N15)</f>
        <v>50585</v>
      </c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17317</v>
      </c>
      <c r="D19" s="128">
        <v>18508</v>
      </c>
      <c r="E19" s="128">
        <v>18507</v>
      </c>
      <c r="F19" s="128">
        <v>18322</v>
      </c>
      <c r="G19" s="128">
        <v>21421</v>
      </c>
      <c r="H19" s="128">
        <v>15596</v>
      </c>
      <c r="I19" s="128">
        <v>18291</v>
      </c>
      <c r="J19" s="128">
        <v>16616</v>
      </c>
      <c r="K19" s="128">
        <v>16767</v>
      </c>
      <c r="L19" s="128">
        <v>15184</v>
      </c>
      <c r="M19" s="128">
        <v>18155</v>
      </c>
      <c r="N19" s="128">
        <v>21730</v>
      </c>
      <c r="O19" s="128">
        <f t="shared" ref="O19:O27" si="0">SUM(C19:N19)</f>
        <v>216414</v>
      </c>
      <c r="P19" s="144"/>
    </row>
    <row r="20" spans="1:16" x14ac:dyDescent="0.15">
      <c r="A20" s="131" t="s">
        <v>34</v>
      </c>
      <c r="B20" s="129" t="s">
        <v>19</v>
      </c>
      <c r="C20" s="128">
        <v>58150</v>
      </c>
      <c r="D20" s="128">
        <v>59966</v>
      </c>
      <c r="E20" s="128">
        <v>67351</v>
      </c>
      <c r="F20" s="128">
        <v>66460</v>
      </c>
      <c r="G20" s="128">
        <v>76345</v>
      </c>
      <c r="H20" s="128">
        <v>57901</v>
      </c>
      <c r="I20" s="128">
        <v>64886</v>
      </c>
      <c r="J20" s="128">
        <v>51923</v>
      </c>
      <c r="K20" s="128">
        <v>53008</v>
      </c>
      <c r="L20" s="128">
        <v>60498</v>
      </c>
      <c r="M20" s="128">
        <v>57280</v>
      </c>
      <c r="N20" s="128">
        <v>54229</v>
      </c>
      <c r="O20" s="128">
        <f t="shared" si="0"/>
        <v>727997</v>
      </c>
      <c r="P20" s="144"/>
    </row>
    <row r="21" spans="1:16" x14ac:dyDescent="0.15">
      <c r="A21" s="131" t="s">
        <v>99</v>
      </c>
      <c r="B21" s="147" t="s">
        <v>19</v>
      </c>
      <c r="C21" s="128">
        <v>24914</v>
      </c>
      <c r="D21" s="128">
        <v>29955</v>
      </c>
      <c r="E21" s="128">
        <v>31340</v>
      </c>
      <c r="F21" s="128">
        <v>30622</v>
      </c>
      <c r="G21" s="128">
        <v>30858</v>
      </c>
      <c r="H21" s="128">
        <v>29619</v>
      </c>
      <c r="I21" s="128">
        <v>36979</v>
      </c>
      <c r="J21" s="128">
        <v>27357</v>
      </c>
      <c r="K21" s="128">
        <v>32089</v>
      </c>
      <c r="L21" s="128">
        <v>30020</v>
      </c>
      <c r="M21" s="128">
        <v>25950</v>
      </c>
      <c r="N21" s="128">
        <v>28457</v>
      </c>
      <c r="O21" s="128">
        <f t="shared" si="0"/>
        <v>358160</v>
      </c>
      <c r="P21" s="144"/>
    </row>
    <row r="22" spans="1:16" x14ac:dyDescent="0.15">
      <c r="A22" s="131" t="s">
        <v>98</v>
      </c>
      <c r="B22" s="147" t="s">
        <v>19</v>
      </c>
      <c r="C22" s="128">
        <v>9508</v>
      </c>
      <c r="D22" s="128">
        <v>10819</v>
      </c>
      <c r="E22" s="128">
        <v>9875</v>
      </c>
      <c r="F22" s="128">
        <v>11580</v>
      </c>
      <c r="G22" s="128">
        <v>12469</v>
      </c>
      <c r="H22" s="128">
        <v>9621</v>
      </c>
      <c r="I22" s="128">
        <v>8893</v>
      </c>
      <c r="J22" s="128">
        <v>6485</v>
      </c>
      <c r="K22" s="128">
        <v>7696</v>
      </c>
      <c r="L22" s="128">
        <v>6675</v>
      </c>
      <c r="M22" s="128">
        <v>6941</v>
      </c>
      <c r="N22" s="128">
        <v>8158</v>
      </c>
      <c r="O22" s="128">
        <f t="shared" si="0"/>
        <v>108720</v>
      </c>
      <c r="P22" s="144"/>
    </row>
    <row r="23" spans="1:16" x14ac:dyDescent="0.15">
      <c r="A23" s="131" t="s">
        <v>35</v>
      </c>
      <c r="B23" s="147" t="s">
        <v>19</v>
      </c>
      <c r="C23" s="128">
        <v>770</v>
      </c>
      <c r="D23" s="128">
        <v>739</v>
      </c>
      <c r="E23" s="128">
        <v>688</v>
      </c>
      <c r="F23" s="128">
        <v>575</v>
      </c>
      <c r="G23" s="128">
        <v>767</v>
      </c>
      <c r="H23" s="128">
        <v>296</v>
      </c>
      <c r="I23" s="128">
        <v>301</v>
      </c>
      <c r="J23" s="128">
        <v>358</v>
      </c>
      <c r="K23" s="128">
        <v>586</v>
      </c>
      <c r="L23" s="128">
        <v>399</v>
      </c>
      <c r="M23" s="128">
        <v>810</v>
      </c>
      <c r="N23" s="128">
        <v>352</v>
      </c>
      <c r="O23" s="128">
        <f t="shared" si="0"/>
        <v>6641</v>
      </c>
      <c r="P23" s="144"/>
    </row>
    <row r="24" spans="1:16" x14ac:dyDescent="0.15">
      <c r="A24" s="131" t="s">
        <v>36</v>
      </c>
      <c r="B24" s="147" t="s">
        <v>37</v>
      </c>
      <c r="C24" s="138">
        <v>0</v>
      </c>
      <c r="D24" s="138">
        <v>0</v>
      </c>
      <c r="E24" s="138">
        <v>0</v>
      </c>
      <c r="F24" s="138">
        <v>6720</v>
      </c>
      <c r="G24" s="138">
        <v>0</v>
      </c>
      <c r="H24" s="138">
        <v>7680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28">
        <f t="shared" si="0"/>
        <v>14400</v>
      </c>
      <c r="P24" s="160"/>
    </row>
    <row r="25" spans="1:16" x14ac:dyDescent="0.15">
      <c r="A25" s="131" t="s">
        <v>39</v>
      </c>
      <c r="B25" s="147" t="s">
        <v>28</v>
      </c>
      <c r="C25" s="128">
        <v>18</v>
      </c>
      <c r="D25" s="128">
        <v>31</v>
      </c>
      <c r="E25" s="128">
        <v>157</v>
      </c>
      <c r="F25" s="128">
        <v>134</v>
      </c>
      <c r="G25" s="128">
        <v>33</v>
      </c>
      <c r="H25" s="128">
        <v>134</v>
      </c>
      <c r="I25" s="128">
        <v>50</v>
      </c>
      <c r="J25" s="128">
        <v>56</v>
      </c>
      <c r="K25" s="128">
        <v>333</v>
      </c>
      <c r="L25" s="128">
        <v>89</v>
      </c>
      <c r="M25" s="128">
        <v>29</v>
      </c>
      <c r="N25" s="159">
        <v>166</v>
      </c>
      <c r="O25" s="128">
        <f t="shared" si="0"/>
        <v>1230</v>
      </c>
      <c r="P25" s="144"/>
    </row>
    <row r="26" spans="1:16" x14ac:dyDescent="0.15">
      <c r="A26" s="131" t="s">
        <v>76</v>
      </c>
      <c r="B26" s="147" t="s">
        <v>104</v>
      </c>
      <c r="C26" s="128">
        <v>6482</v>
      </c>
      <c r="D26" s="128">
        <v>5596</v>
      </c>
      <c r="E26" s="128">
        <v>6427</v>
      </c>
      <c r="F26" s="128">
        <v>3739</v>
      </c>
      <c r="G26" s="128">
        <v>13810</v>
      </c>
      <c r="H26" s="128">
        <v>11179</v>
      </c>
      <c r="I26" s="128">
        <v>5306</v>
      </c>
      <c r="J26" s="128">
        <v>5516</v>
      </c>
      <c r="K26" s="128">
        <v>5475</v>
      </c>
      <c r="L26" s="128">
        <v>2841</v>
      </c>
      <c r="M26" s="128">
        <v>9100</v>
      </c>
      <c r="N26" s="159">
        <v>2851</v>
      </c>
      <c r="O26" s="128">
        <f t="shared" si="0"/>
        <v>78322</v>
      </c>
      <c r="P26" s="144"/>
    </row>
    <row r="27" spans="1:16" x14ac:dyDescent="0.15">
      <c r="A27" s="131" t="s">
        <v>78</v>
      </c>
      <c r="B27" s="147" t="s">
        <v>104</v>
      </c>
      <c r="C27" s="128">
        <v>6076</v>
      </c>
      <c r="D27" s="128">
        <v>3991</v>
      </c>
      <c r="E27" s="128">
        <v>9360</v>
      </c>
      <c r="F27" s="128">
        <v>5335</v>
      </c>
      <c r="G27" s="128">
        <v>8665</v>
      </c>
      <c r="H27" s="128">
        <v>8773</v>
      </c>
      <c r="I27" s="128">
        <v>6140</v>
      </c>
      <c r="J27" s="128">
        <v>4344</v>
      </c>
      <c r="K27" s="128">
        <v>6508</v>
      </c>
      <c r="L27" s="128">
        <v>6612</v>
      </c>
      <c r="M27" s="128">
        <v>5478</v>
      </c>
      <c r="N27" s="128">
        <v>4955</v>
      </c>
      <c r="O27" s="128">
        <f t="shared" si="0"/>
        <v>76237</v>
      </c>
      <c r="P27" s="144"/>
    </row>
    <row r="28" spans="1:16" x14ac:dyDescent="0.15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</row>
    <row r="29" spans="1:16" x14ac:dyDescent="0.15">
      <c r="A29" s="131" t="s">
        <v>40</v>
      </c>
      <c r="B29" s="147" t="s">
        <v>19</v>
      </c>
      <c r="C29" s="128">
        <v>17087</v>
      </c>
      <c r="D29" s="128">
        <v>22041</v>
      </c>
      <c r="E29" s="128">
        <v>23819</v>
      </c>
      <c r="F29" s="128">
        <v>23017</v>
      </c>
      <c r="G29" s="128">
        <v>19750</v>
      </c>
      <c r="H29" s="128">
        <v>17193</v>
      </c>
      <c r="I29" s="128">
        <v>23202</v>
      </c>
      <c r="J29" s="128">
        <v>23072</v>
      </c>
      <c r="K29" s="128">
        <v>18622</v>
      </c>
      <c r="L29" s="128">
        <v>19939</v>
      </c>
      <c r="M29" s="128">
        <v>18041</v>
      </c>
      <c r="N29" s="128">
        <v>19606</v>
      </c>
      <c r="O29" s="128">
        <f t="shared" ref="O29:O34" si="1">SUM(C29:N29)</f>
        <v>245389</v>
      </c>
      <c r="P29" s="144"/>
    </row>
    <row r="30" spans="1:16" x14ac:dyDescent="0.15">
      <c r="A30" s="132" t="s">
        <v>41</v>
      </c>
      <c r="B30" s="147" t="s">
        <v>19</v>
      </c>
      <c r="C30" s="128">
        <v>290284</v>
      </c>
      <c r="D30" s="128">
        <v>374817</v>
      </c>
      <c r="E30" s="128">
        <v>347110</v>
      </c>
      <c r="F30" s="128">
        <v>381439</v>
      </c>
      <c r="G30" s="128">
        <v>377263</v>
      </c>
      <c r="H30" s="128">
        <v>293238</v>
      </c>
      <c r="I30" s="128">
        <v>328709</v>
      </c>
      <c r="J30" s="128">
        <v>310489</v>
      </c>
      <c r="K30" s="128">
        <v>275287</v>
      </c>
      <c r="L30" s="128">
        <v>275446</v>
      </c>
      <c r="M30" s="128">
        <v>266353</v>
      </c>
      <c r="N30" s="128">
        <v>304621</v>
      </c>
      <c r="O30" s="128">
        <f t="shared" si="1"/>
        <v>3825056</v>
      </c>
      <c r="P30" s="144"/>
    </row>
    <row r="31" spans="1:16" x14ac:dyDescent="0.15">
      <c r="A31" s="131" t="s">
        <v>42</v>
      </c>
      <c r="B31" s="147" t="s">
        <v>104</v>
      </c>
      <c r="C31" s="128">
        <v>11996</v>
      </c>
      <c r="D31" s="128">
        <v>12516</v>
      </c>
      <c r="E31" s="128">
        <v>13989</v>
      </c>
      <c r="F31" s="128">
        <v>12762</v>
      </c>
      <c r="G31" s="128">
        <v>16806</v>
      </c>
      <c r="H31" s="128">
        <v>18683</v>
      </c>
      <c r="I31" s="128">
        <v>13121</v>
      </c>
      <c r="J31" s="128">
        <v>15561</v>
      </c>
      <c r="K31" s="128">
        <v>20387</v>
      </c>
      <c r="L31" s="128">
        <v>15562</v>
      </c>
      <c r="M31" s="128">
        <v>19685</v>
      </c>
      <c r="N31" s="128">
        <v>8251</v>
      </c>
      <c r="O31" s="128">
        <f t="shared" si="1"/>
        <v>179319</v>
      </c>
      <c r="P31" s="144"/>
    </row>
    <row r="32" spans="1:16" x14ac:dyDescent="0.15">
      <c r="A32" s="132" t="s">
        <v>44</v>
      </c>
      <c r="B32" s="147" t="s">
        <v>104</v>
      </c>
      <c r="C32" s="128">
        <v>160229</v>
      </c>
      <c r="D32" s="128">
        <v>159416</v>
      </c>
      <c r="E32" s="128">
        <v>166052</v>
      </c>
      <c r="F32" s="128">
        <v>151822</v>
      </c>
      <c r="G32" s="128">
        <v>135757</v>
      </c>
      <c r="H32" s="128">
        <v>141850</v>
      </c>
      <c r="I32" s="128">
        <v>125861</v>
      </c>
      <c r="J32" s="128">
        <v>140627</v>
      </c>
      <c r="K32" s="128">
        <v>136519</v>
      </c>
      <c r="L32" s="128">
        <v>149727</v>
      </c>
      <c r="M32" s="128">
        <v>128806</v>
      </c>
      <c r="N32" s="128">
        <v>159871</v>
      </c>
      <c r="O32" s="128">
        <f t="shared" si="1"/>
        <v>1756537</v>
      </c>
      <c r="P32" s="144"/>
    </row>
    <row r="33" spans="1:16" x14ac:dyDescent="0.15">
      <c r="A33" s="132" t="s">
        <v>46</v>
      </c>
      <c r="B33" s="147" t="s">
        <v>104</v>
      </c>
      <c r="C33" s="128">
        <v>28716</v>
      </c>
      <c r="D33" s="128">
        <v>40790</v>
      </c>
      <c r="E33" s="128">
        <v>36053</v>
      </c>
      <c r="F33" s="128">
        <v>68083</v>
      </c>
      <c r="G33" s="128">
        <v>39381</v>
      </c>
      <c r="H33" s="128">
        <v>33237</v>
      </c>
      <c r="I33" s="128">
        <v>30221</v>
      </c>
      <c r="J33" s="128">
        <v>24780</v>
      </c>
      <c r="K33" s="128">
        <v>29186</v>
      </c>
      <c r="L33" s="128">
        <v>22196</v>
      </c>
      <c r="M33" s="128">
        <v>35492</v>
      </c>
      <c r="N33" s="128">
        <v>24376</v>
      </c>
      <c r="O33" s="128">
        <f t="shared" si="1"/>
        <v>412511</v>
      </c>
      <c r="P33" s="127"/>
    </row>
    <row r="34" spans="1:16" x14ac:dyDescent="0.15">
      <c r="A34" s="131" t="s">
        <v>101</v>
      </c>
      <c r="B34" s="147" t="s">
        <v>104</v>
      </c>
      <c r="C34" s="128">
        <v>4130</v>
      </c>
      <c r="D34" s="128">
        <v>10976</v>
      </c>
      <c r="E34" s="128">
        <v>4546</v>
      </c>
      <c r="F34" s="128">
        <v>8014</v>
      </c>
      <c r="G34" s="128">
        <v>9991</v>
      </c>
      <c r="H34" s="128">
        <v>11103</v>
      </c>
      <c r="I34" s="128">
        <v>7047</v>
      </c>
      <c r="J34" s="128">
        <v>12669</v>
      </c>
      <c r="K34" s="128">
        <v>5427</v>
      </c>
      <c r="L34" s="128">
        <v>16074</v>
      </c>
      <c r="M34" s="128">
        <v>5477</v>
      </c>
      <c r="N34" s="128">
        <v>11681</v>
      </c>
      <c r="O34" s="128">
        <f t="shared" si="1"/>
        <v>107135</v>
      </c>
      <c r="P34" s="127"/>
    </row>
    <row r="35" spans="1:16" x14ac:dyDescent="0.15">
      <c r="A35" s="158"/>
      <c r="B35" s="157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27"/>
    </row>
    <row r="36" spans="1:16" x14ac:dyDescent="0.15">
      <c r="A36" s="155" t="s">
        <v>31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27"/>
    </row>
    <row r="37" spans="1:16" ht="14.25" x14ac:dyDescent="0.15">
      <c r="A37" s="154" t="s">
        <v>49</v>
      </c>
      <c r="B37" s="153" t="s">
        <v>4</v>
      </c>
      <c r="C37" s="152" t="s">
        <v>5</v>
      </c>
      <c r="D37" s="152" t="s">
        <v>6</v>
      </c>
      <c r="E37" s="152" t="s">
        <v>7</v>
      </c>
      <c r="F37" s="152" t="s">
        <v>8</v>
      </c>
      <c r="G37" s="152" t="s">
        <v>9</v>
      </c>
      <c r="H37" s="152" t="s">
        <v>10</v>
      </c>
      <c r="I37" s="152" t="s">
        <v>11</v>
      </c>
      <c r="J37" s="152" t="s">
        <v>12</v>
      </c>
      <c r="K37" s="152" t="s">
        <v>13</v>
      </c>
      <c r="L37" s="152" t="s">
        <v>14</v>
      </c>
      <c r="M37" s="152" t="s">
        <v>15</v>
      </c>
      <c r="N37" s="152" t="s">
        <v>16</v>
      </c>
      <c r="O37" s="152" t="s">
        <v>17</v>
      </c>
      <c r="P37" s="127"/>
    </row>
    <row r="38" spans="1:16" x14ac:dyDescent="0.15">
      <c r="A38" s="131" t="s">
        <v>100</v>
      </c>
      <c r="B38" s="129" t="s">
        <v>19</v>
      </c>
      <c r="C38" s="128">
        <v>26110</v>
      </c>
      <c r="D38" s="128">
        <v>21216</v>
      </c>
      <c r="E38" s="128">
        <v>22433</v>
      </c>
      <c r="F38" s="128">
        <v>29080</v>
      </c>
      <c r="G38" s="128">
        <v>22128</v>
      </c>
      <c r="H38" s="128">
        <v>19562</v>
      </c>
      <c r="I38" s="128">
        <v>19045</v>
      </c>
      <c r="J38" s="128">
        <v>18172</v>
      </c>
      <c r="K38" s="128">
        <v>22632</v>
      </c>
      <c r="L38" s="128">
        <v>20401</v>
      </c>
      <c r="M38" s="128">
        <v>20531</v>
      </c>
      <c r="N38" s="128">
        <v>17512</v>
      </c>
      <c r="O38" s="128">
        <f t="shared" ref="O38:O45" si="2">SUM(C38:N38)</f>
        <v>258822</v>
      </c>
      <c r="P38" s="127"/>
    </row>
    <row r="39" spans="1:16" x14ac:dyDescent="0.15">
      <c r="A39" s="131" t="s">
        <v>99</v>
      </c>
      <c r="B39" s="147" t="s">
        <v>19</v>
      </c>
      <c r="C39" s="128">
        <v>21750</v>
      </c>
      <c r="D39" s="128">
        <v>17543</v>
      </c>
      <c r="E39" s="128">
        <v>12986</v>
      </c>
      <c r="F39" s="128">
        <v>17527</v>
      </c>
      <c r="G39" s="128">
        <v>16552</v>
      </c>
      <c r="H39" s="128">
        <v>12744</v>
      </c>
      <c r="I39" s="128">
        <v>11248</v>
      </c>
      <c r="J39" s="128">
        <v>11410</v>
      </c>
      <c r="K39" s="128">
        <v>14532</v>
      </c>
      <c r="L39" s="128">
        <v>13053</v>
      </c>
      <c r="M39" s="128">
        <v>12130</v>
      </c>
      <c r="N39" s="128">
        <v>13532</v>
      </c>
      <c r="O39" s="128">
        <f t="shared" si="2"/>
        <v>175007</v>
      </c>
      <c r="P39" s="127"/>
    </row>
    <row r="40" spans="1:16" x14ac:dyDescent="0.15">
      <c r="A40" s="131" t="s">
        <v>98</v>
      </c>
      <c r="B40" s="147" t="s">
        <v>19</v>
      </c>
      <c r="C40" s="128">
        <v>5019</v>
      </c>
      <c r="D40" s="128">
        <v>2713</v>
      </c>
      <c r="E40" s="128">
        <v>5104</v>
      </c>
      <c r="F40" s="128">
        <v>3150</v>
      </c>
      <c r="G40" s="128">
        <v>2951</v>
      </c>
      <c r="H40" s="128">
        <v>3974</v>
      </c>
      <c r="I40" s="128">
        <v>3952</v>
      </c>
      <c r="J40" s="128">
        <v>3966</v>
      </c>
      <c r="K40" s="128">
        <v>3977</v>
      </c>
      <c r="L40" s="128">
        <v>4814</v>
      </c>
      <c r="M40" s="128">
        <v>3325</v>
      </c>
      <c r="N40" s="128">
        <v>2763</v>
      </c>
      <c r="O40" s="128">
        <f t="shared" si="2"/>
        <v>45708</v>
      </c>
      <c r="P40" s="127"/>
    </row>
    <row r="41" spans="1:16" x14ac:dyDescent="0.15">
      <c r="A41" s="131" t="s">
        <v>35</v>
      </c>
      <c r="B41" s="147" t="s">
        <v>19</v>
      </c>
      <c r="C41" s="128">
        <v>595</v>
      </c>
      <c r="D41" s="128">
        <v>152</v>
      </c>
      <c r="E41" s="128">
        <v>266</v>
      </c>
      <c r="F41" s="128">
        <v>401</v>
      </c>
      <c r="G41" s="128">
        <v>181</v>
      </c>
      <c r="H41" s="128">
        <v>164</v>
      </c>
      <c r="I41" s="128">
        <v>393</v>
      </c>
      <c r="J41" s="128">
        <v>184</v>
      </c>
      <c r="K41" s="128">
        <v>320</v>
      </c>
      <c r="L41" s="128">
        <v>276</v>
      </c>
      <c r="M41" s="128">
        <v>392</v>
      </c>
      <c r="N41" s="128">
        <v>431</v>
      </c>
      <c r="O41" s="128">
        <f t="shared" si="2"/>
        <v>3755</v>
      </c>
      <c r="P41" s="127"/>
    </row>
    <row r="42" spans="1:16" x14ac:dyDescent="0.15">
      <c r="A42" s="131" t="s">
        <v>36</v>
      </c>
      <c r="B42" s="147" t="s">
        <v>37</v>
      </c>
      <c r="C42" s="138">
        <v>50</v>
      </c>
      <c r="D42" s="138">
        <v>17</v>
      </c>
      <c r="E42" s="128">
        <v>0</v>
      </c>
      <c r="F42" s="128">
        <v>50</v>
      </c>
      <c r="G42" s="128">
        <v>200027</v>
      </c>
      <c r="H42" s="138">
        <v>106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28">
        <v>0</v>
      </c>
      <c r="O42" s="128">
        <f t="shared" si="2"/>
        <v>200250</v>
      </c>
      <c r="P42" s="127"/>
    </row>
    <row r="43" spans="1:16" x14ac:dyDescent="0.15">
      <c r="A43" s="131" t="s">
        <v>51</v>
      </c>
      <c r="B43" s="147" t="s">
        <v>28</v>
      </c>
      <c r="C43" s="128">
        <v>109</v>
      </c>
      <c r="D43" s="128">
        <v>32</v>
      </c>
      <c r="E43" s="128">
        <v>54</v>
      </c>
      <c r="F43" s="140">
        <v>59</v>
      </c>
      <c r="G43" s="140">
        <v>69</v>
      </c>
      <c r="H43" s="140">
        <v>60</v>
      </c>
      <c r="I43" s="140">
        <v>107</v>
      </c>
      <c r="J43" s="128">
        <v>30</v>
      </c>
      <c r="K43" s="128">
        <v>3</v>
      </c>
      <c r="L43" s="128">
        <v>37</v>
      </c>
      <c r="M43" s="128">
        <v>104</v>
      </c>
      <c r="N43" s="128">
        <v>143</v>
      </c>
      <c r="O43" s="128">
        <f t="shared" si="2"/>
        <v>807</v>
      </c>
      <c r="P43" s="127"/>
    </row>
    <row r="44" spans="1:16" x14ac:dyDescent="0.15">
      <c r="A44" s="131" t="s">
        <v>76</v>
      </c>
      <c r="B44" s="147" t="s">
        <v>104</v>
      </c>
      <c r="C44" s="128">
        <v>116653</v>
      </c>
      <c r="D44" s="128">
        <v>56651</v>
      </c>
      <c r="E44" s="128">
        <v>44159</v>
      </c>
      <c r="F44" s="128">
        <v>55732</v>
      </c>
      <c r="G44" s="128">
        <v>36010</v>
      </c>
      <c r="H44" s="128">
        <v>48241</v>
      </c>
      <c r="I44" s="128">
        <v>57320</v>
      </c>
      <c r="J44" s="128">
        <v>59231</v>
      </c>
      <c r="K44" s="128">
        <v>35228</v>
      </c>
      <c r="L44" s="128">
        <v>49585</v>
      </c>
      <c r="M44" s="128">
        <v>53046</v>
      </c>
      <c r="N44" s="128">
        <v>70350</v>
      </c>
      <c r="O44" s="128">
        <f t="shared" si="2"/>
        <v>682206</v>
      </c>
      <c r="P44" s="127"/>
    </row>
    <row r="45" spans="1:16" x14ac:dyDescent="0.15">
      <c r="A45" s="131" t="s">
        <v>78</v>
      </c>
      <c r="B45" s="147" t="s">
        <v>104</v>
      </c>
      <c r="C45" s="128">
        <v>178743</v>
      </c>
      <c r="D45" s="128">
        <v>79896</v>
      </c>
      <c r="E45" s="128">
        <v>141924</v>
      </c>
      <c r="F45" s="128">
        <v>132686</v>
      </c>
      <c r="G45" s="128">
        <v>77493</v>
      </c>
      <c r="H45" s="128">
        <v>78179</v>
      </c>
      <c r="I45" s="128">
        <v>101543</v>
      </c>
      <c r="J45" s="128">
        <v>111836</v>
      </c>
      <c r="K45" s="128">
        <v>86299</v>
      </c>
      <c r="L45" s="128">
        <v>82113</v>
      </c>
      <c r="M45" s="128">
        <v>149930</v>
      </c>
      <c r="N45" s="128">
        <v>158109</v>
      </c>
      <c r="O45" s="128">
        <f t="shared" si="2"/>
        <v>1378751</v>
      </c>
      <c r="P45" s="127"/>
    </row>
    <row r="46" spans="1:16" x14ac:dyDescent="0.15">
      <c r="A46" s="137"/>
      <c r="B46" s="136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27"/>
    </row>
    <row r="47" spans="1:16" x14ac:dyDescent="0.15">
      <c r="A47" s="134" t="s">
        <v>53</v>
      </c>
      <c r="B47" s="147" t="s">
        <v>19</v>
      </c>
      <c r="C47" s="133">
        <v>1144</v>
      </c>
      <c r="D47" s="133">
        <v>2202</v>
      </c>
      <c r="E47" s="133">
        <v>2454</v>
      </c>
      <c r="F47" s="133">
        <v>4121</v>
      </c>
      <c r="G47" s="133">
        <v>3340</v>
      </c>
      <c r="H47" s="133">
        <v>1734</v>
      </c>
      <c r="I47" s="133">
        <v>2131</v>
      </c>
      <c r="J47" s="133">
        <v>1593</v>
      </c>
      <c r="K47" s="133">
        <v>693</v>
      </c>
      <c r="L47" s="133">
        <v>1624</v>
      </c>
      <c r="M47" s="133">
        <v>2696</v>
      </c>
      <c r="N47" s="133">
        <v>2223</v>
      </c>
      <c r="O47" s="128">
        <f t="shared" ref="O47:O52" si="3">SUM(C47:N47)</f>
        <v>25955</v>
      </c>
      <c r="P47" s="127"/>
    </row>
    <row r="48" spans="1:16" x14ac:dyDescent="0.15">
      <c r="A48" s="131" t="s">
        <v>54</v>
      </c>
      <c r="B48" s="147" t="s">
        <v>19</v>
      </c>
      <c r="C48" s="128">
        <v>12917</v>
      </c>
      <c r="D48" s="128">
        <v>18673</v>
      </c>
      <c r="E48" s="128">
        <v>13177</v>
      </c>
      <c r="F48" s="128">
        <v>14668</v>
      </c>
      <c r="G48" s="128">
        <v>13130</v>
      </c>
      <c r="H48" s="128">
        <v>19161</v>
      </c>
      <c r="I48" s="128">
        <v>18999</v>
      </c>
      <c r="J48" s="128">
        <v>6040</v>
      </c>
      <c r="K48" s="128">
        <v>18287</v>
      </c>
      <c r="L48" s="128">
        <v>12994</v>
      </c>
      <c r="M48" s="128">
        <v>11605</v>
      </c>
      <c r="N48" s="128">
        <v>24017</v>
      </c>
      <c r="O48" s="128">
        <f t="shared" si="3"/>
        <v>183668</v>
      </c>
      <c r="P48" s="127"/>
    </row>
    <row r="49" spans="1:16" x14ac:dyDescent="0.15">
      <c r="A49" s="132" t="s">
        <v>55</v>
      </c>
      <c r="B49" s="147" t="s">
        <v>104</v>
      </c>
      <c r="C49" s="128">
        <v>125059</v>
      </c>
      <c r="D49" s="128">
        <v>64826</v>
      </c>
      <c r="E49" s="128">
        <v>133268</v>
      </c>
      <c r="F49" s="128">
        <v>143915</v>
      </c>
      <c r="G49" s="128">
        <v>131942</v>
      </c>
      <c r="H49" s="128">
        <v>135836</v>
      </c>
      <c r="I49" s="128">
        <v>121130</v>
      </c>
      <c r="J49" s="128">
        <v>130267</v>
      </c>
      <c r="K49" s="128">
        <v>126358</v>
      </c>
      <c r="L49" s="128">
        <v>138639</v>
      </c>
      <c r="M49" s="128">
        <v>102870</v>
      </c>
      <c r="N49" s="128">
        <v>127557</v>
      </c>
      <c r="O49" s="128">
        <f t="shared" si="3"/>
        <v>1481667</v>
      </c>
      <c r="P49" s="127"/>
    </row>
    <row r="50" spans="1:16" x14ac:dyDescent="0.15">
      <c r="A50" s="132" t="s">
        <v>57</v>
      </c>
      <c r="B50" s="147" t="s">
        <v>104</v>
      </c>
      <c r="C50" s="128">
        <v>14589</v>
      </c>
      <c r="D50" s="128">
        <v>9368</v>
      </c>
      <c r="E50" s="128">
        <v>10388</v>
      </c>
      <c r="F50" s="128">
        <v>11352</v>
      </c>
      <c r="G50" s="128">
        <v>13362</v>
      </c>
      <c r="H50" s="128">
        <v>6616</v>
      </c>
      <c r="I50" s="128">
        <v>21129</v>
      </c>
      <c r="J50" s="128">
        <v>15742</v>
      </c>
      <c r="K50" s="128">
        <v>10327</v>
      </c>
      <c r="L50" s="128">
        <v>10747</v>
      </c>
      <c r="M50" s="128">
        <v>14087</v>
      </c>
      <c r="N50" s="128">
        <v>10143</v>
      </c>
      <c r="O50" s="128">
        <f t="shared" si="3"/>
        <v>147850</v>
      </c>
      <c r="P50" s="127"/>
    </row>
    <row r="51" spans="1:16" x14ac:dyDescent="0.15">
      <c r="A51" s="131" t="s">
        <v>97</v>
      </c>
      <c r="B51" s="147" t="s">
        <v>104</v>
      </c>
      <c r="C51" s="128">
        <v>46338</v>
      </c>
      <c r="D51" s="128">
        <v>31328</v>
      </c>
      <c r="E51" s="128">
        <v>44977</v>
      </c>
      <c r="F51" s="128">
        <v>20425</v>
      </c>
      <c r="G51" s="128">
        <v>43138</v>
      </c>
      <c r="H51" s="128">
        <v>42174</v>
      </c>
      <c r="I51" s="128">
        <v>56383</v>
      </c>
      <c r="J51" s="128">
        <v>55521</v>
      </c>
      <c r="K51" s="128">
        <v>25187</v>
      </c>
      <c r="L51" s="128">
        <v>39206</v>
      </c>
      <c r="M51" s="128">
        <v>29376</v>
      </c>
      <c r="N51" s="128">
        <v>34564</v>
      </c>
      <c r="O51" s="128">
        <f t="shared" si="3"/>
        <v>468617</v>
      </c>
      <c r="P51" s="127"/>
    </row>
    <row r="52" spans="1:16" x14ac:dyDescent="0.15">
      <c r="A52" s="131" t="s">
        <v>96</v>
      </c>
      <c r="B52" s="147" t="s">
        <v>104</v>
      </c>
      <c r="C52" s="128">
        <v>162331</v>
      </c>
      <c r="D52" s="128">
        <v>77879</v>
      </c>
      <c r="E52" s="128">
        <v>122043</v>
      </c>
      <c r="F52" s="128">
        <v>123629</v>
      </c>
      <c r="G52" s="128">
        <v>109106</v>
      </c>
      <c r="H52" s="128">
        <v>97526</v>
      </c>
      <c r="I52" s="128">
        <v>133204</v>
      </c>
      <c r="J52" s="128">
        <v>90383</v>
      </c>
      <c r="K52" s="128">
        <v>149768</v>
      </c>
      <c r="L52" s="128">
        <v>127881</v>
      </c>
      <c r="M52" s="128">
        <v>116997</v>
      </c>
      <c r="N52" s="128">
        <v>97173</v>
      </c>
      <c r="O52" s="128">
        <f t="shared" si="3"/>
        <v>1407920</v>
      </c>
      <c r="P52" s="127"/>
    </row>
    <row r="53" spans="1:16" ht="17.25" x14ac:dyDescent="0.2">
      <c r="A53" s="151" t="s">
        <v>103</v>
      </c>
      <c r="B53" s="150"/>
      <c r="C53" s="150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27"/>
    </row>
    <row r="54" spans="1:16" ht="17.25" x14ac:dyDescent="0.2">
      <c r="A54" s="149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27"/>
    </row>
    <row r="55" spans="1:16" x14ac:dyDescent="0.15">
      <c r="A55" s="146" t="s">
        <v>1</v>
      </c>
      <c r="B55" s="144"/>
      <c r="C55" s="144"/>
      <c r="D55" s="144"/>
      <c r="E55" s="144" t="s">
        <v>2</v>
      </c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4.25" x14ac:dyDescent="0.15">
      <c r="A56" s="143" t="s">
        <v>61</v>
      </c>
      <c r="B56" s="142" t="s">
        <v>4</v>
      </c>
      <c r="C56" s="141" t="s">
        <v>5</v>
      </c>
      <c r="D56" s="141" t="s">
        <v>6</v>
      </c>
      <c r="E56" s="141" t="s">
        <v>7</v>
      </c>
      <c r="F56" s="141" t="s">
        <v>8</v>
      </c>
      <c r="G56" s="141" t="s">
        <v>9</v>
      </c>
      <c r="H56" s="141" t="s">
        <v>10</v>
      </c>
      <c r="I56" s="141" t="s">
        <v>11</v>
      </c>
      <c r="J56" s="141" t="s">
        <v>12</v>
      </c>
      <c r="K56" s="141" t="s">
        <v>13</v>
      </c>
      <c r="L56" s="141" t="s">
        <v>14</v>
      </c>
      <c r="M56" s="141" t="s">
        <v>15</v>
      </c>
      <c r="N56" s="141" t="s">
        <v>16</v>
      </c>
      <c r="O56" s="141" t="s">
        <v>17</v>
      </c>
      <c r="P56" s="127"/>
    </row>
    <row r="57" spans="1:16" x14ac:dyDescent="0.15">
      <c r="A57" s="131" t="s">
        <v>18</v>
      </c>
      <c r="B57" s="129" t="s">
        <v>62</v>
      </c>
      <c r="C57" s="128">
        <v>2195</v>
      </c>
      <c r="D57" s="128">
        <v>2514</v>
      </c>
      <c r="E57" s="128">
        <v>2893</v>
      </c>
      <c r="F57" s="128">
        <v>2614</v>
      </c>
      <c r="G57" s="128">
        <v>2554</v>
      </c>
      <c r="H57" s="128">
        <v>2179</v>
      </c>
      <c r="I57" s="128">
        <v>2228</v>
      </c>
      <c r="J57" s="128">
        <v>2037</v>
      </c>
      <c r="K57" s="128">
        <v>2367</v>
      </c>
      <c r="L57" s="128">
        <v>2506</v>
      </c>
      <c r="M57" s="128">
        <v>2338</v>
      </c>
      <c r="N57" s="128">
        <v>2416</v>
      </c>
      <c r="O57" s="128">
        <f>SUM(C57:N57)</f>
        <v>28841</v>
      </c>
      <c r="P57" s="127"/>
    </row>
    <row r="58" spans="1:16" x14ac:dyDescent="0.15">
      <c r="A58" s="131" t="s">
        <v>20</v>
      </c>
      <c r="B58" s="129" t="s">
        <v>62</v>
      </c>
      <c r="C58" s="128">
        <v>2773</v>
      </c>
      <c r="D58" s="128">
        <v>3044</v>
      </c>
      <c r="E58" s="128">
        <v>3497</v>
      </c>
      <c r="F58" s="128">
        <v>3417</v>
      </c>
      <c r="G58" s="140">
        <v>3489</v>
      </c>
      <c r="H58" s="128">
        <v>3103</v>
      </c>
      <c r="I58" s="128">
        <v>3242</v>
      </c>
      <c r="J58" s="128">
        <v>2689</v>
      </c>
      <c r="K58" s="128">
        <v>2761</v>
      </c>
      <c r="L58" s="128">
        <v>3148</v>
      </c>
      <c r="M58" s="128">
        <v>2718</v>
      </c>
      <c r="N58" s="128">
        <v>2662</v>
      </c>
      <c r="O58" s="128">
        <f>SUM(C58:N58)</f>
        <v>36543</v>
      </c>
      <c r="P58" s="127"/>
    </row>
    <row r="59" spans="1:16" x14ac:dyDescent="0.15">
      <c r="A59" s="131" t="s">
        <v>99</v>
      </c>
      <c r="B59" s="129" t="s">
        <v>62</v>
      </c>
      <c r="C59" s="128">
        <v>2867</v>
      </c>
      <c r="D59" s="128">
        <v>3065</v>
      </c>
      <c r="E59" s="128">
        <v>3463</v>
      </c>
      <c r="F59" s="128">
        <v>3281</v>
      </c>
      <c r="G59" s="128">
        <v>2831</v>
      </c>
      <c r="H59" s="128">
        <v>2914</v>
      </c>
      <c r="I59" s="128">
        <v>3196</v>
      </c>
      <c r="J59" s="128">
        <v>2755</v>
      </c>
      <c r="K59" s="128">
        <v>3150</v>
      </c>
      <c r="L59" s="128">
        <v>3617</v>
      </c>
      <c r="M59" s="128">
        <v>2831</v>
      </c>
      <c r="N59" s="128">
        <v>3185</v>
      </c>
      <c r="O59" s="128">
        <f>SUM(C59:N59)</f>
        <v>37155</v>
      </c>
      <c r="P59" s="127"/>
    </row>
    <row r="60" spans="1:16" x14ac:dyDescent="0.15">
      <c r="A60" s="131" t="s">
        <v>98</v>
      </c>
      <c r="B60" s="129" t="s">
        <v>62</v>
      </c>
      <c r="C60" s="128">
        <v>1239</v>
      </c>
      <c r="D60" s="128">
        <v>1592</v>
      </c>
      <c r="E60" s="128">
        <v>1662</v>
      </c>
      <c r="F60" s="128">
        <v>1573</v>
      </c>
      <c r="G60" s="128">
        <v>1166</v>
      </c>
      <c r="H60" s="128">
        <v>1278</v>
      </c>
      <c r="I60" s="128">
        <v>1247</v>
      </c>
      <c r="J60" s="128">
        <v>1005</v>
      </c>
      <c r="K60" s="128">
        <v>1167</v>
      </c>
      <c r="L60" s="128">
        <v>1254</v>
      </c>
      <c r="M60" s="128">
        <v>1187</v>
      </c>
      <c r="N60" s="128">
        <v>1222</v>
      </c>
      <c r="O60" s="128">
        <f>SUM(C60:N60)</f>
        <v>15592</v>
      </c>
      <c r="P60" s="127"/>
    </row>
    <row r="61" spans="1:16" x14ac:dyDescent="0.15">
      <c r="A61" s="224" t="s">
        <v>23</v>
      </c>
      <c r="B61" s="226" t="s">
        <v>91</v>
      </c>
      <c r="C61" s="222">
        <v>765</v>
      </c>
      <c r="D61" s="217">
        <v>678</v>
      </c>
      <c r="E61" s="217">
        <v>714</v>
      </c>
      <c r="F61" s="217">
        <v>548</v>
      </c>
      <c r="G61" s="217">
        <v>329</v>
      </c>
      <c r="H61" s="217">
        <v>346</v>
      </c>
      <c r="I61" s="217">
        <v>388</v>
      </c>
      <c r="J61" s="217">
        <v>391</v>
      </c>
      <c r="K61" s="217">
        <v>382</v>
      </c>
      <c r="L61" s="217">
        <v>511</v>
      </c>
      <c r="M61" s="217">
        <v>660</v>
      </c>
      <c r="N61" s="217">
        <v>701</v>
      </c>
      <c r="O61" s="219">
        <f>SUM(C61:N62)</f>
        <v>6413</v>
      </c>
      <c r="P61" s="127"/>
    </row>
    <row r="62" spans="1:16" x14ac:dyDescent="0.15">
      <c r="A62" s="225"/>
      <c r="B62" s="227"/>
      <c r="C62" s="223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20"/>
      <c r="P62" s="127"/>
    </row>
    <row r="63" spans="1:16" x14ac:dyDescent="0.15">
      <c r="A63" s="131" t="s">
        <v>102</v>
      </c>
      <c r="B63" s="129" t="s">
        <v>62</v>
      </c>
      <c r="C63" s="128">
        <v>435</v>
      </c>
      <c r="D63" s="128">
        <v>468</v>
      </c>
      <c r="E63" s="128">
        <v>424</v>
      </c>
      <c r="F63" s="128">
        <v>579</v>
      </c>
      <c r="G63" s="128">
        <v>392</v>
      </c>
      <c r="H63" s="128">
        <v>337</v>
      </c>
      <c r="I63" s="128">
        <v>354</v>
      </c>
      <c r="J63" s="128">
        <v>294</v>
      </c>
      <c r="K63" s="128">
        <v>407</v>
      </c>
      <c r="L63" s="128">
        <v>393</v>
      </c>
      <c r="M63" s="128">
        <v>396</v>
      </c>
      <c r="N63" s="128">
        <v>383</v>
      </c>
      <c r="O63" s="128">
        <f t="shared" ref="O63:O68" si="4">SUM(C63:N63)</f>
        <v>4862</v>
      </c>
      <c r="P63" s="127"/>
    </row>
    <row r="64" spans="1:16" x14ac:dyDescent="0.15">
      <c r="A64" s="131" t="s">
        <v>26</v>
      </c>
      <c r="B64" s="129" t="s">
        <v>62</v>
      </c>
      <c r="C64" s="128">
        <v>271</v>
      </c>
      <c r="D64" s="128">
        <v>255</v>
      </c>
      <c r="E64" s="128">
        <v>240</v>
      </c>
      <c r="F64" s="128">
        <v>358</v>
      </c>
      <c r="G64" s="140">
        <v>292</v>
      </c>
      <c r="H64" s="128">
        <v>235</v>
      </c>
      <c r="I64" s="128">
        <v>271</v>
      </c>
      <c r="J64" s="128">
        <v>255</v>
      </c>
      <c r="K64" s="128">
        <v>254</v>
      </c>
      <c r="L64" s="128">
        <v>251</v>
      </c>
      <c r="M64" s="128">
        <v>258</v>
      </c>
      <c r="N64" s="128">
        <v>254</v>
      </c>
      <c r="O64" s="128">
        <f t="shared" si="4"/>
        <v>3194</v>
      </c>
      <c r="P64" s="127"/>
    </row>
    <row r="65" spans="1:16" x14ac:dyDescent="0.15">
      <c r="A65" s="131" t="s">
        <v>27</v>
      </c>
      <c r="B65" s="129" t="s">
        <v>62</v>
      </c>
      <c r="C65" s="128">
        <v>555</v>
      </c>
      <c r="D65" s="128">
        <v>549</v>
      </c>
      <c r="E65" s="128">
        <v>518</v>
      </c>
      <c r="F65" s="128">
        <v>607</v>
      </c>
      <c r="G65" s="128">
        <v>495</v>
      </c>
      <c r="H65" s="128">
        <v>554</v>
      </c>
      <c r="I65" s="128">
        <v>559</v>
      </c>
      <c r="J65" s="128">
        <v>542</v>
      </c>
      <c r="K65" s="128">
        <v>537</v>
      </c>
      <c r="L65" s="128">
        <v>543</v>
      </c>
      <c r="M65" s="128">
        <v>442</v>
      </c>
      <c r="N65" s="128">
        <v>490</v>
      </c>
      <c r="O65" s="128">
        <f t="shared" si="4"/>
        <v>6391</v>
      </c>
      <c r="P65" s="127"/>
    </row>
    <row r="66" spans="1:16" x14ac:dyDescent="0.15">
      <c r="A66" s="131" t="s">
        <v>101</v>
      </c>
      <c r="B66" s="129" t="s">
        <v>62</v>
      </c>
      <c r="C66" s="128">
        <v>239</v>
      </c>
      <c r="D66" s="128">
        <v>268</v>
      </c>
      <c r="E66" s="128">
        <v>232</v>
      </c>
      <c r="F66" s="128">
        <v>187</v>
      </c>
      <c r="G66" s="128">
        <v>75</v>
      </c>
      <c r="H66" s="128">
        <v>96</v>
      </c>
      <c r="I66" s="128">
        <v>80</v>
      </c>
      <c r="J66" s="128">
        <v>80</v>
      </c>
      <c r="K66" s="128">
        <v>119</v>
      </c>
      <c r="L66" s="128">
        <v>102</v>
      </c>
      <c r="M66" s="128">
        <v>131</v>
      </c>
      <c r="N66" s="128">
        <v>200</v>
      </c>
      <c r="O66" s="128">
        <f t="shared" si="4"/>
        <v>1809</v>
      </c>
      <c r="P66" s="127"/>
    </row>
    <row r="67" spans="1:16" x14ac:dyDescent="0.15">
      <c r="A67" s="131" t="s">
        <v>30</v>
      </c>
      <c r="B67" s="129" t="s">
        <v>62</v>
      </c>
      <c r="C67" s="128">
        <v>194</v>
      </c>
      <c r="D67" s="128">
        <v>200</v>
      </c>
      <c r="E67" s="128">
        <v>245</v>
      </c>
      <c r="F67" s="128">
        <v>336</v>
      </c>
      <c r="G67" s="128">
        <v>197</v>
      </c>
      <c r="H67" s="128">
        <v>157</v>
      </c>
      <c r="I67" s="128">
        <v>179</v>
      </c>
      <c r="J67" s="128">
        <v>238</v>
      </c>
      <c r="K67" s="128">
        <v>207</v>
      </c>
      <c r="L67" s="128">
        <v>125</v>
      </c>
      <c r="M67" s="128">
        <v>116</v>
      </c>
      <c r="N67" s="128">
        <v>132</v>
      </c>
      <c r="O67" s="128">
        <f t="shared" si="4"/>
        <v>2326</v>
      </c>
      <c r="P67" s="127"/>
    </row>
    <row r="68" spans="1:16" x14ac:dyDescent="0.15">
      <c r="A68" s="130" t="s">
        <v>67</v>
      </c>
      <c r="B68" s="129" t="s">
        <v>62</v>
      </c>
      <c r="C68" s="128">
        <f t="shared" ref="C68:N68" si="5">SUM(C57:C67)</f>
        <v>11533</v>
      </c>
      <c r="D68" s="128">
        <f t="shared" si="5"/>
        <v>12633</v>
      </c>
      <c r="E68" s="128">
        <f t="shared" si="5"/>
        <v>13888</v>
      </c>
      <c r="F68" s="128">
        <f t="shared" si="5"/>
        <v>13500</v>
      </c>
      <c r="G68" s="128">
        <f t="shared" si="5"/>
        <v>11820</v>
      </c>
      <c r="H68" s="128">
        <f t="shared" si="5"/>
        <v>11199</v>
      </c>
      <c r="I68" s="128">
        <f t="shared" si="5"/>
        <v>11744</v>
      </c>
      <c r="J68" s="128">
        <f t="shared" si="5"/>
        <v>10286</v>
      </c>
      <c r="K68" s="128">
        <f t="shared" si="5"/>
        <v>11351</v>
      </c>
      <c r="L68" s="128">
        <f t="shared" si="5"/>
        <v>12450</v>
      </c>
      <c r="M68" s="128">
        <f t="shared" si="5"/>
        <v>11077</v>
      </c>
      <c r="N68" s="128">
        <f t="shared" si="5"/>
        <v>11645</v>
      </c>
      <c r="O68" s="128">
        <f t="shared" si="4"/>
        <v>143126</v>
      </c>
      <c r="P68" s="127"/>
    </row>
    <row r="69" spans="1:16" x14ac:dyDescent="0.15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27"/>
    </row>
    <row r="70" spans="1:16" x14ac:dyDescent="0.15">
      <c r="A70" s="146" t="s">
        <v>31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27"/>
    </row>
    <row r="71" spans="1:16" ht="14.25" x14ac:dyDescent="0.15">
      <c r="A71" s="143" t="s">
        <v>68</v>
      </c>
      <c r="B71" s="142" t="s">
        <v>4</v>
      </c>
      <c r="C71" s="141" t="s">
        <v>5</v>
      </c>
      <c r="D71" s="141" t="s">
        <v>6</v>
      </c>
      <c r="E71" s="141" t="s">
        <v>7</v>
      </c>
      <c r="F71" s="141" t="s">
        <v>8</v>
      </c>
      <c r="G71" s="141" t="s">
        <v>9</v>
      </c>
      <c r="H71" s="141" t="s">
        <v>10</v>
      </c>
      <c r="I71" s="141" t="s">
        <v>11</v>
      </c>
      <c r="J71" s="141" t="s">
        <v>12</v>
      </c>
      <c r="K71" s="141" t="s">
        <v>13</v>
      </c>
      <c r="L71" s="141" t="s">
        <v>14</v>
      </c>
      <c r="M71" s="141" t="s">
        <v>15</v>
      </c>
      <c r="N71" s="141" t="s">
        <v>16</v>
      </c>
      <c r="O71" s="141" t="s">
        <v>17</v>
      </c>
      <c r="P71" s="127"/>
    </row>
    <row r="72" spans="1:16" x14ac:dyDescent="0.15">
      <c r="A72" s="131" t="s">
        <v>33</v>
      </c>
      <c r="B72" s="129" t="s">
        <v>62</v>
      </c>
      <c r="C72" s="128">
        <v>627</v>
      </c>
      <c r="D72" s="128">
        <v>660</v>
      </c>
      <c r="E72" s="128">
        <v>714</v>
      </c>
      <c r="F72" s="128">
        <v>701</v>
      </c>
      <c r="G72" s="128">
        <v>847</v>
      </c>
      <c r="H72" s="128">
        <v>600</v>
      </c>
      <c r="I72" s="128">
        <v>716</v>
      </c>
      <c r="J72" s="128">
        <v>637</v>
      </c>
      <c r="K72" s="128">
        <v>651</v>
      </c>
      <c r="L72" s="128">
        <v>594</v>
      </c>
      <c r="M72" s="128">
        <v>656</v>
      </c>
      <c r="N72" s="128">
        <v>803</v>
      </c>
      <c r="O72" s="128">
        <f t="shared" ref="O72:O80" si="6">SUM(C72:N72)</f>
        <v>8206</v>
      </c>
      <c r="P72" s="127"/>
    </row>
    <row r="73" spans="1:16" x14ac:dyDescent="0.15">
      <c r="A73" s="131" t="s">
        <v>34</v>
      </c>
      <c r="B73" s="129" t="s">
        <v>62</v>
      </c>
      <c r="C73" s="128">
        <v>2674</v>
      </c>
      <c r="D73" s="128">
        <v>2759</v>
      </c>
      <c r="E73" s="128">
        <v>3092</v>
      </c>
      <c r="F73" s="128">
        <v>2950</v>
      </c>
      <c r="G73" s="128">
        <v>3367</v>
      </c>
      <c r="H73" s="128">
        <v>2610</v>
      </c>
      <c r="I73" s="128">
        <v>2953</v>
      </c>
      <c r="J73" s="128">
        <v>2408</v>
      </c>
      <c r="K73" s="128">
        <v>2373</v>
      </c>
      <c r="L73" s="128">
        <v>2610</v>
      </c>
      <c r="M73" s="128">
        <v>2347</v>
      </c>
      <c r="N73" s="128">
        <v>2426</v>
      </c>
      <c r="O73" s="128">
        <f t="shared" si="6"/>
        <v>32569</v>
      </c>
      <c r="P73" s="127"/>
    </row>
    <row r="74" spans="1:16" x14ac:dyDescent="0.15">
      <c r="A74" s="131" t="s">
        <v>99</v>
      </c>
      <c r="B74" s="129" t="s">
        <v>62</v>
      </c>
      <c r="C74" s="128">
        <v>943</v>
      </c>
      <c r="D74" s="128">
        <v>1251</v>
      </c>
      <c r="E74" s="128">
        <v>1247</v>
      </c>
      <c r="F74" s="128">
        <v>1255</v>
      </c>
      <c r="G74" s="128">
        <v>1324</v>
      </c>
      <c r="H74" s="128">
        <v>1202</v>
      </c>
      <c r="I74" s="128">
        <v>1522</v>
      </c>
      <c r="J74" s="128">
        <v>1195</v>
      </c>
      <c r="K74" s="128">
        <v>1298</v>
      </c>
      <c r="L74" s="128">
        <v>1236</v>
      </c>
      <c r="M74" s="128">
        <v>1026</v>
      </c>
      <c r="N74" s="128">
        <v>1187</v>
      </c>
      <c r="O74" s="128">
        <f t="shared" si="6"/>
        <v>14686</v>
      </c>
      <c r="P74" s="127"/>
    </row>
    <row r="75" spans="1:16" x14ac:dyDescent="0.15">
      <c r="A75" s="131" t="s">
        <v>98</v>
      </c>
      <c r="B75" s="129" t="s">
        <v>62</v>
      </c>
      <c r="C75" s="128">
        <v>563</v>
      </c>
      <c r="D75" s="128">
        <v>582</v>
      </c>
      <c r="E75" s="128">
        <v>610</v>
      </c>
      <c r="F75" s="128">
        <v>682</v>
      </c>
      <c r="G75" s="128">
        <v>728</v>
      </c>
      <c r="H75" s="128">
        <v>571</v>
      </c>
      <c r="I75" s="128">
        <v>593</v>
      </c>
      <c r="J75" s="128">
        <v>447</v>
      </c>
      <c r="K75" s="128">
        <v>506</v>
      </c>
      <c r="L75" s="128">
        <v>434</v>
      </c>
      <c r="M75" s="128">
        <v>436</v>
      </c>
      <c r="N75" s="128">
        <v>465</v>
      </c>
      <c r="O75" s="128">
        <f t="shared" si="6"/>
        <v>6617</v>
      </c>
      <c r="P75" s="127"/>
    </row>
    <row r="76" spans="1:16" x14ac:dyDescent="0.15">
      <c r="A76" s="131" t="s">
        <v>35</v>
      </c>
      <c r="B76" s="129" t="s">
        <v>62</v>
      </c>
      <c r="C76" s="128">
        <v>94</v>
      </c>
      <c r="D76" s="128">
        <v>95</v>
      </c>
      <c r="E76" s="128">
        <v>107</v>
      </c>
      <c r="F76" s="128">
        <v>69</v>
      </c>
      <c r="G76" s="128">
        <v>83</v>
      </c>
      <c r="H76" s="128">
        <v>61</v>
      </c>
      <c r="I76" s="128">
        <v>88</v>
      </c>
      <c r="J76" s="128">
        <v>73</v>
      </c>
      <c r="K76" s="128">
        <v>83</v>
      </c>
      <c r="L76" s="128">
        <v>86</v>
      </c>
      <c r="M76" s="128">
        <v>118</v>
      </c>
      <c r="N76" s="128">
        <v>98</v>
      </c>
      <c r="O76" s="128">
        <f t="shared" si="6"/>
        <v>1055</v>
      </c>
      <c r="P76" s="127"/>
    </row>
    <row r="77" spans="1:16" x14ac:dyDescent="0.15">
      <c r="A77" s="131" t="s">
        <v>36</v>
      </c>
      <c r="B77" s="148" t="s">
        <v>86</v>
      </c>
      <c r="C77" s="139">
        <v>0</v>
      </c>
      <c r="D77" s="139">
        <v>0</v>
      </c>
      <c r="E77" s="139">
        <v>0</v>
      </c>
      <c r="F77" s="139">
        <v>453</v>
      </c>
      <c r="G77" s="139">
        <v>0</v>
      </c>
      <c r="H77" s="139">
        <v>510</v>
      </c>
      <c r="I77" s="139">
        <v>0</v>
      </c>
      <c r="J77" s="139">
        <v>0</v>
      </c>
      <c r="K77" s="139">
        <v>0</v>
      </c>
      <c r="L77" s="138">
        <v>0</v>
      </c>
      <c r="M77" s="138">
        <v>0</v>
      </c>
      <c r="N77" s="138">
        <v>0</v>
      </c>
      <c r="O77" s="128">
        <f t="shared" si="6"/>
        <v>963</v>
      </c>
      <c r="P77" s="127"/>
    </row>
    <row r="78" spans="1:16" x14ac:dyDescent="0.15">
      <c r="A78" s="131" t="s">
        <v>39</v>
      </c>
      <c r="B78" s="129" t="s">
        <v>62</v>
      </c>
      <c r="C78" s="128">
        <v>4</v>
      </c>
      <c r="D78" s="128">
        <v>10</v>
      </c>
      <c r="E78" s="128">
        <v>14</v>
      </c>
      <c r="F78" s="128">
        <v>10</v>
      </c>
      <c r="G78" s="128">
        <v>9</v>
      </c>
      <c r="H78" s="128">
        <v>13</v>
      </c>
      <c r="I78" s="128">
        <v>10</v>
      </c>
      <c r="J78" s="128">
        <v>8</v>
      </c>
      <c r="K78" s="128">
        <v>35</v>
      </c>
      <c r="L78" s="128">
        <v>17</v>
      </c>
      <c r="M78" s="128">
        <v>6</v>
      </c>
      <c r="N78" s="128">
        <v>15</v>
      </c>
      <c r="O78" s="128">
        <f t="shared" si="6"/>
        <v>151</v>
      </c>
      <c r="P78" s="127"/>
    </row>
    <row r="79" spans="1:16" x14ac:dyDescent="0.15">
      <c r="A79" s="131" t="s">
        <v>76</v>
      </c>
      <c r="B79" s="129" t="s">
        <v>62</v>
      </c>
      <c r="C79" s="128">
        <v>19</v>
      </c>
      <c r="D79" s="128">
        <v>14</v>
      </c>
      <c r="E79" s="128">
        <v>19</v>
      </c>
      <c r="F79" s="128">
        <v>11</v>
      </c>
      <c r="G79" s="128">
        <v>37</v>
      </c>
      <c r="H79" s="128">
        <v>45</v>
      </c>
      <c r="I79" s="128">
        <v>15</v>
      </c>
      <c r="J79" s="128">
        <v>17</v>
      </c>
      <c r="K79" s="128">
        <v>17</v>
      </c>
      <c r="L79" s="128">
        <v>5</v>
      </c>
      <c r="M79" s="128">
        <v>30</v>
      </c>
      <c r="N79" s="128">
        <v>10</v>
      </c>
      <c r="O79" s="128">
        <f t="shared" si="6"/>
        <v>239</v>
      </c>
      <c r="P79" s="127"/>
    </row>
    <row r="80" spans="1:16" x14ac:dyDescent="0.15">
      <c r="A80" s="131" t="s">
        <v>78</v>
      </c>
      <c r="B80" s="129" t="s">
        <v>62</v>
      </c>
      <c r="C80" s="128">
        <v>23</v>
      </c>
      <c r="D80" s="128">
        <v>16</v>
      </c>
      <c r="E80" s="128">
        <v>36</v>
      </c>
      <c r="F80" s="128">
        <v>20</v>
      </c>
      <c r="G80" s="128">
        <v>33</v>
      </c>
      <c r="H80" s="128">
        <v>28</v>
      </c>
      <c r="I80" s="128">
        <v>23</v>
      </c>
      <c r="J80" s="128">
        <v>19</v>
      </c>
      <c r="K80" s="128">
        <v>25</v>
      </c>
      <c r="L80" s="128">
        <v>23</v>
      </c>
      <c r="M80" s="128">
        <v>22</v>
      </c>
      <c r="N80" s="128">
        <v>17</v>
      </c>
      <c r="O80" s="128">
        <f t="shared" si="6"/>
        <v>285</v>
      </c>
      <c r="P80" s="127"/>
    </row>
    <row r="81" spans="1:16" x14ac:dyDescent="0.15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27"/>
    </row>
    <row r="82" spans="1:16" x14ac:dyDescent="0.15">
      <c r="A82" s="131" t="s">
        <v>40</v>
      </c>
      <c r="B82" s="147" t="s">
        <v>62</v>
      </c>
      <c r="C82" s="128">
        <v>294</v>
      </c>
      <c r="D82" s="128">
        <v>328</v>
      </c>
      <c r="E82" s="128">
        <v>375</v>
      </c>
      <c r="F82" s="128">
        <v>357</v>
      </c>
      <c r="G82" s="128">
        <v>349</v>
      </c>
      <c r="H82" s="128">
        <v>343</v>
      </c>
      <c r="I82" s="128">
        <v>423</v>
      </c>
      <c r="J82" s="128">
        <v>423</v>
      </c>
      <c r="K82" s="128">
        <v>374</v>
      </c>
      <c r="L82" s="128">
        <v>347</v>
      </c>
      <c r="M82" s="128">
        <v>350</v>
      </c>
      <c r="N82" s="128">
        <v>234</v>
      </c>
      <c r="O82" s="128">
        <f t="shared" ref="O82:O87" si="7">SUM(C82:N82)</f>
        <v>4197</v>
      </c>
      <c r="P82" s="127"/>
    </row>
    <row r="83" spans="1:16" x14ac:dyDescent="0.15">
      <c r="A83" s="132" t="s">
        <v>41</v>
      </c>
      <c r="B83" s="129" t="s">
        <v>62</v>
      </c>
      <c r="C83" s="128">
        <v>568</v>
      </c>
      <c r="D83" s="128">
        <v>688</v>
      </c>
      <c r="E83" s="128">
        <v>653</v>
      </c>
      <c r="F83" s="128">
        <v>717</v>
      </c>
      <c r="G83" s="128">
        <v>693</v>
      </c>
      <c r="H83" s="128">
        <v>547</v>
      </c>
      <c r="I83" s="128">
        <v>612</v>
      </c>
      <c r="J83" s="128">
        <v>543</v>
      </c>
      <c r="K83" s="128">
        <v>573</v>
      </c>
      <c r="L83" s="128">
        <v>459</v>
      </c>
      <c r="M83" s="128">
        <v>435</v>
      </c>
      <c r="N83" s="128">
        <v>533</v>
      </c>
      <c r="O83" s="128">
        <f t="shared" si="7"/>
        <v>7021</v>
      </c>
      <c r="P83" s="127"/>
    </row>
    <row r="84" spans="1:16" x14ac:dyDescent="0.15">
      <c r="A84" s="131" t="s">
        <v>42</v>
      </c>
      <c r="B84" s="129" t="s">
        <v>62</v>
      </c>
      <c r="C84" s="128">
        <v>60</v>
      </c>
      <c r="D84" s="128">
        <v>74</v>
      </c>
      <c r="E84" s="128">
        <v>70</v>
      </c>
      <c r="F84" s="128">
        <v>78</v>
      </c>
      <c r="G84" s="128">
        <v>82</v>
      </c>
      <c r="H84" s="128">
        <v>86</v>
      </c>
      <c r="I84" s="128">
        <v>72</v>
      </c>
      <c r="J84" s="128">
        <v>88</v>
      </c>
      <c r="K84" s="128">
        <v>88</v>
      </c>
      <c r="L84" s="128">
        <v>81</v>
      </c>
      <c r="M84" s="128">
        <v>75</v>
      </c>
      <c r="N84" s="128">
        <v>43</v>
      </c>
      <c r="O84" s="128">
        <f t="shared" si="7"/>
        <v>897</v>
      </c>
      <c r="P84" s="127"/>
    </row>
    <row r="85" spans="1:16" x14ac:dyDescent="0.15">
      <c r="A85" s="132" t="s">
        <v>44</v>
      </c>
      <c r="B85" s="129" t="s">
        <v>62</v>
      </c>
      <c r="C85" s="128">
        <v>371</v>
      </c>
      <c r="D85" s="128">
        <v>414</v>
      </c>
      <c r="E85" s="128">
        <v>436</v>
      </c>
      <c r="F85" s="128">
        <v>369</v>
      </c>
      <c r="G85" s="128">
        <v>391</v>
      </c>
      <c r="H85" s="128">
        <v>342</v>
      </c>
      <c r="I85" s="128">
        <v>326</v>
      </c>
      <c r="J85" s="128">
        <v>366</v>
      </c>
      <c r="K85" s="128">
        <v>355</v>
      </c>
      <c r="L85" s="128">
        <v>391</v>
      </c>
      <c r="M85" s="128">
        <v>319</v>
      </c>
      <c r="N85" s="128">
        <v>379</v>
      </c>
      <c r="O85" s="128">
        <f t="shared" si="7"/>
        <v>4459</v>
      </c>
      <c r="P85" s="127"/>
    </row>
    <row r="86" spans="1:16" x14ac:dyDescent="0.15">
      <c r="A86" s="132" t="s">
        <v>46</v>
      </c>
      <c r="B86" s="129" t="s">
        <v>62</v>
      </c>
      <c r="C86" s="128">
        <v>159</v>
      </c>
      <c r="D86" s="128">
        <v>196</v>
      </c>
      <c r="E86" s="128">
        <v>214</v>
      </c>
      <c r="F86" s="128">
        <v>357</v>
      </c>
      <c r="G86" s="128">
        <v>227</v>
      </c>
      <c r="H86" s="128">
        <v>173</v>
      </c>
      <c r="I86" s="128">
        <v>200</v>
      </c>
      <c r="J86" s="128">
        <v>169</v>
      </c>
      <c r="K86" s="128">
        <v>153</v>
      </c>
      <c r="L86" s="128">
        <v>112</v>
      </c>
      <c r="M86" s="128">
        <v>128</v>
      </c>
      <c r="N86" s="128">
        <v>130</v>
      </c>
      <c r="O86" s="128">
        <f t="shared" si="7"/>
        <v>2218</v>
      </c>
      <c r="P86" s="127"/>
    </row>
    <row r="87" spans="1:16" x14ac:dyDescent="0.15">
      <c r="A87" s="131" t="s">
        <v>101</v>
      </c>
      <c r="B87" s="147" t="s">
        <v>62</v>
      </c>
      <c r="C87" s="128">
        <v>9</v>
      </c>
      <c r="D87" s="128">
        <v>20</v>
      </c>
      <c r="E87" s="128">
        <v>17</v>
      </c>
      <c r="F87" s="128">
        <v>20</v>
      </c>
      <c r="G87" s="128">
        <v>20</v>
      </c>
      <c r="H87" s="128">
        <v>43</v>
      </c>
      <c r="I87" s="128">
        <v>24</v>
      </c>
      <c r="J87" s="128">
        <v>22</v>
      </c>
      <c r="K87" s="128">
        <v>14</v>
      </c>
      <c r="L87" s="128">
        <v>22</v>
      </c>
      <c r="M87" s="128">
        <v>12</v>
      </c>
      <c r="N87" s="128">
        <v>16</v>
      </c>
      <c r="O87" s="128">
        <f t="shared" si="7"/>
        <v>239</v>
      </c>
      <c r="P87" s="127"/>
    </row>
    <row r="88" spans="1:16" x14ac:dyDescent="0.15">
      <c r="A88" s="130" t="s">
        <v>67</v>
      </c>
      <c r="B88" s="129" t="s">
        <v>62</v>
      </c>
      <c r="C88" s="128">
        <f t="shared" ref="C88:O88" si="8">SUM(C72:C76)+ROUND(C77/1000,0)+SUM(C78:C87)</f>
        <v>6408</v>
      </c>
      <c r="D88" s="128">
        <f t="shared" si="8"/>
        <v>7107</v>
      </c>
      <c r="E88" s="128">
        <f t="shared" si="8"/>
        <v>7604</v>
      </c>
      <c r="F88" s="128">
        <f t="shared" si="8"/>
        <v>7596</v>
      </c>
      <c r="G88" s="128">
        <f t="shared" si="8"/>
        <v>8190</v>
      </c>
      <c r="H88" s="128">
        <f t="shared" si="8"/>
        <v>6665</v>
      </c>
      <c r="I88" s="128">
        <f t="shared" si="8"/>
        <v>7577</v>
      </c>
      <c r="J88" s="128">
        <f t="shared" si="8"/>
        <v>6415</v>
      </c>
      <c r="K88" s="128">
        <f t="shared" si="8"/>
        <v>6545</v>
      </c>
      <c r="L88" s="128">
        <f t="shared" si="8"/>
        <v>6417</v>
      </c>
      <c r="M88" s="128">
        <f t="shared" si="8"/>
        <v>5960</v>
      </c>
      <c r="N88" s="128">
        <f t="shared" si="8"/>
        <v>6356</v>
      </c>
      <c r="O88" s="128">
        <f t="shared" si="8"/>
        <v>82840</v>
      </c>
      <c r="P88" s="127"/>
    </row>
    <row r="89" spans="1:16" x14ac:dyDescent="0.15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27"/>
    </row>
    <row r="90" spans="1:16" x14ac:dyDescent="0.15">
      <c r="A90" s="146" t="s">
        <v>31</v>
      </c>
      <c r="B90" s="144"/>
      <c r="C90" s="145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27"/>
    </row>
    <row r="91" spans="1:16" ht="14.25" x14ac:dyDescent="0.15">
      <c r="A91" s="143" t="s">
        <v>71</v>
      </c>
      <c r="B91" s="142" t="s">
        <v>4</v>
      </c>
      <c r="C91" s="141" t="s">
        <v>5</v>
      </c>
      <c r="D91" s="141" t="s">
        <v>6</v>
      </c>
      <c r="E91" s="141" t="s">
        <v>7</v>
      </c>
      <c r="F91" s="141" t="s">
        <v>8</v>
      </c>
      <c r="G91" s="141" t="s">
        <v>9</v>
      </c>
      <c r="H91" s="141" t="s">
        <v>10</v>
      </c>
      <c r="I91" s="141" t="s">
        <v>11</v>
      </c>
      <c r="J91" s="141" t="s">
        <v>12</v>
      </c>
      <c r="K91" s="141" t="s">
        <v>13</v>
      </c>
      <c r="L91" s="141" t="s">
        <v>14</v>
      </c>
      <c r="M91" s="141" t="s">
        <v>15</v>
      </c>
      <c r="N91" s="141" t="s">
        <v>16</v>
      </c>
      <c r="O91" s="141" t="s">
        <v>17</v>
      </c>
      <c r="P91" s="127"/>
    </row>
    <row r="92" spans="1:16" x14ac:dyDescent="0.15">
      <c r="A92" s="131" t="s">
        <v>100</v>
      </c>
      <c r="B92" s="129" t="s">
        <v>62</v>
      </c>
      <c r="C92" s="128">
        <v>752</v>
      </c>
      <c r="D92" s="128">
        <v>840</v>
      </c>
      <c r="E92" s="128">
        <v>683</v>
      </c>
      <c r="F92" s="128">
        <v>854</v>
      </c>
      <c r="G92" s="128">
        <v>625</v>
      </c>
      <c r="H92" s="128">
        <v>647</v>
      </c>
      <c r="I92" s="128">
        <v>603</v>
      </c>
      <c r="J92" s="128">
        <v>549</v>
      </c>
      <c r="K92" s="128">
        <v>605</v>
      </c>
      <c r="L92" s="128">
        <v>601</v>
      </c>
      <c r="M92" s="128">
        <v>554</v>
      </c>
      <c r="N92" s="128">
        <v>483</v>
      </c>
      <c r="O92" s="128">
        <f t="shared" ref="O92:O99" si="9">SUM(C92:N92)</f>
        <v>7796</v>
      </c>
      <c r="P92" s="127"/>
    </row>
    <row r="93" spans="1:16" x14ac:dyDescent="0.15">
      <c r="A93" s="131" t="s">
        <v>99</v>
      </c>
      <c r="B93" s="129" t="s">
        <v>62</v>
      </c>
      <c r="C93" s="128">
        <v>374</v>
      </c>
      <c r="D93" s="128">
        <v>283</v>
      </c>
      <c r="E93" s="128">
        <v>263</v>
      </c>
      <c r="F93" s="128">
        <v>273</v>
      </c>
      <c r="G93" s="128">
        <v>321</v>
      </c>
      <c r="H93" s="128">
        <v>236</v>
      </c>
      <c r="I93" s="128">
        <v>277</v>
      </c>
      <c r="J93" s="128">
        <v>242</v>
      </c>
      <c r="K93" s="128">
        <v>303</v>
      </c>
      <c r="L93" s="128">
        <v>254</v>
      </c>
      <c r="M93" s="128">
        <v>230</v>
      </c>
      <c r="N93" s="128">
        <v>270</v>
      </c>
      <c r="O93" s="128">
        <f t="shared" si="9"/>
        <v>3326</v>
      </c>
      <c r="P93" s="127"/>
    </row>
    <row r="94" spans="1:16" x14ac:dyDescent="0.15">
      <c r="A94" s="131" t="s">
        <v>98</v>
      </c>
      <c r="B94" s="129" t="s">
        <v>62</v>
      </c>
      <c r="C94" s="128">
        <v>147</v>
      </c>
      <c r="D94" s="128">
        <v>100</v>
      </c>
      <c r="E94" s="128">
        <v>148</v>
      </c>
      <c r="F94" s="128">
        <v>135</v>
      </c>
      <c r="G94" s="128">
        <v>94</v>
      </c>
      <c r="H94" s="128">
        <v>128</v>
      </c>
      <c r="I94" s="128">
        <v>111</v>
      </c>
      <c r="J94" s="128">
        <v>125</v>
      </c>
      <c r="K94" s="128">
        <v>130</v>
      </c>
      <c r="L94" s="128">
        <v>152</v>
      </c>
      <c r="M94" s="128">
        <v>107</v>
      </c>
      <c r="N94" s="128">
        <v>98</v>
      </c>
      <c r="O94" s="128">
        <f t="shared" si="9"/>
        <v>1475</v>
      </c>
      <c r="P94" s="127"/>
    </row>
    <row r="95" spans="1:16" x14ac:dyDescent="0.15">
      <c r="A95" s="131" t="s">
        <v>35</v>
      </c>
      <c r="B95" s="129" t="s">
        <v>62</v>
      </c>
      <c r="C95" s="128">
        <v>163</v>
      </c>
      <c r="D95" s="128">
        <v>130</v>
      </c>
      <c r="E95" s="128">
        <v>147</v>
      </c>
      <c r="F95" s="128">
        <v>161</v>
      </c>
      <c r="G95" s="128">
        <v>76</v>
      </c>
      <c r="H95" s="128">
        <v>98</v>
      </c>
      <c r="I95" s="128">
        <v>145</v>
      </c>
      <c r="J95" s="128">
        <v>67</v>
      </c>
      <c r="K95" s="128">
        <v>118</v>
      </c>
      <c r="L95" s="128">
        <v>115</v>
      </c>
      <c r="M95" s="128">
        <v>105</v>
      </c>
      <c r="N95" s="128">
        <v>138</v>
      </c>
      <c r="O95" s="128">
        <f t="shared" si="9"/>
        <v>1463</v>
      </c>
      <c r="P95" s="127"/>
    </row>
    <row r="96" spans="1:16" x14ac:dyDescent="0.15">
      <c r="A96" s="131" t="s">
        <v>36</v>
      </c>
      <c r="B96" s="129" t="s">
        <v>86</v>
      </c>
      <c r="C96" s="139">
        <v>351</v>
      </c>
      <c r="D96" s="139">
        <v>203</v>
      </c>
      <c r="E96" s="140">
        <v>0</v>
      </c>
      <c r="F96" s="140">
        <v>351</v>
      </c>
      <c r="G96" s="140">
        <v>11197</v>
      </c>
      <c r="H96" s="139">
        <v>2798</v>
      </c>
      <c r="I96" s="139">
        <v>0</v>
      </c>
      <c r="J96" s="139">
        <v>0</v>
      </c>
      <c r="K96" s="138">
        <v>0</v>
      </c>
      <c r="L96" s="138">
        <v>0</v>
      </c>
      <c r="M96" s="138">
        <v>0</v>
      </c>
      <c r="N96" s="128">
        <v>0</v>
      </c>
      <c r="O96" s="128">
        <f t="shared" si="9"/>
        <v>14900</v>
      </c>
      <c r="P96" s="127"/>
    </row>
    <row r="97" spans="1:16" x14ac:dyDescent="0.15">
      <c r="A97" s="131" t="s">
        <v>51</v>
      </c>
      <c r="B97" s="129" t="s">
        <v>62</v>
      </c>
      <c r="C97" s="128">
        <v>6</v>
      </c>
      <c r="D97" s="128">
        <v>5</v>
      </c>
      <c r="E97" s="128">
        <v>4</v>
      </c>
      <c r="F97" s="128">
        <v>5</v>
      </c>
      <c r="G97" s="128">
        <v>8</v>
      </c>
      <c r="H97" s="128">
        <v>6</v>
      </c>
      <c r="I97" s="128">
        <v>9</v>
      </c>
      <c r="J97" s="128">
        <v>3</v>
      </c>
      <c r="K97" s="128">
        <v>7</v>
      </c>
      <c r="L97" s="128">
        <v>6</v>
      </c>
      <c r="M97" s="128">
        <v>12</v>
      </c>
      <c r="N97" s="128">
        <v>24</v>
      </c>
      <c r="O97" s="128">
        <f t="shared" si="9"/>
        <v>95</v>
      </c>
      <c r="P97" s="127"/>
    </row>
    <row r="98" spans="1:16" x14ac:dyDescent="0.15">
      <c r="A98" s="131" t="s">
        <v>76</v>
      </c>
      <c r="B98" s="129" t="s">
        <v>62</v>
      </c>
      <c r="C98" s="128">
        <v>107</v>
      </c>
      <c r="D98" s="128">
        <v>55</v>
      </c>
      <c r="E98" s="128">
        <v>47</v>
      </c>
      <c r="F98" s="128">
        <v>47</v>
      </c>
      <c r="G98" s="128">
        <v>37</v>
      </c>
      <c r="H98" s="128">
        <v>31</v>
      </c>
      <c r="I98" s="128">
        <v>48</v>
      </c>
      <c r="J98" s="128">
        <v>42</v>
      </c>
      <c r="K98" s="128">
        <v>37</v>
      </c>
      <c r="L98" s="128">
        <v>45</v>
      </c>
      <c r="M98" s="128">
        <v>46</v>
      </c>
      <c r="N98" s="128">
        <v>50</v>
      </c>
      <c r="O98" s="128">
        <f t="shared" si="9"/>
        <v>592</v>
      </c>
      <c r="P98" s="127"/>
    </row>
    <row r="99" spans="1:16" x14ac:dyDescent="0.15">
      <c r="A99" s="131" t="s">
        <v>78</v>
      </c>
      <c r="B99" s="129" t="s">
        <v>62</v>
      </c>
      <c r="C99" s="128">
        <v>119</v>
      </c>
      <c r="D99" s="128">
        <v>104</v>
      </c>
      <c r="E99" s="128">
        <v>112</v>
      </c>
      <c r="F99" s="128">
        <v>167</v>
      </c>
      <c r="G99" s="128">
        <v>81</v>
      </c>
      <c r="H99" s="128">
        <v>73</v>
      </c>
      <c r="I99" s="128">
        <v>90</v>
      </c>
      <c r="J99" s="128">
        <v>90</v>
      </c>
      <c r="K99" s="128">
        <v>77</v>
      </c>
      <c r="L99" s="128">
        <v>97</v>
      </c>
      <c r="M99" s="128">
        <v>98</v>
      </c>
      <c r="N99" s="128">
        <v>80</v>
      </c>
      <c r="O99" s="128">
        <f t="shared" si="9"/>
        <v>1188</v>
      </c>
      <c r="P99" s="127"/>
    </row>
    <row r="100" spans="1:16" x14ac:dyDescent="0.15">
      <c r="A100" s="137"/>
      <c r="B100" s="136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27"/>
    </row>
    <row r="101" spans="1:16" x14ac:dyDescent="0.15">
      <c r="A101" s="134" t="s">
        <v>53</v>
      </c>
      <c r="B101" s="129" t="s">
        <v>62</v>
      </c>
      <c r="C101" s="133">
        <v>18</v>
      </c>
      <c r="D101" s="133">
        <v>18</v>
      </c>
      <c r="E101" s="133">
        <v>20</v>
      </c>
      <c r="F101" s="133">
        <v>31</v>
      </c>
      <c r="G101" s="133">
        <v>20</v>
      </c>
      <c r="H101" s="133">
        <v>22</v>
      </c>
      <c r="I101" s="133">
        <v>17</v>
      </c>
      <c r="J101" s="133">
        <v>12</v>
      </c>
      <c r="K101" s="133">
        <v>14</v>
      </c>
      <c r="L101" s="133">
        <v>17</v>
      </c>
      <c r="M101" s="133">
        <v>26</v>
      </c>
      <c r="N101" s="133">
        <v>31</v>
      </c>
      <c r="O101" s="128">
        <f t="shared" ref="O101:O106" si="10">SUM(C101:N101)</f>
        <v>246</v>
      </c>
      <c r="P101" s="127"/>
    </row>
    <row r="102" spans="1:16" x14ac:dyDescent="0.15">
      <c r="A102" s="131" t="s">
        <v>54</v>
      </c>
      <c r="B102" s="129" t="s">
        <v>62</v>
      </c>
      <c r="C102" s="128">
        <v>35</v>
      </c>
      <c r="D102" s="128">
        <v>25</v>
      </c>
      <c r="E102" s="128">
        <v>31</v>
      </c>
      <c r="F102" s="128">
        <v>37</v>
      </c>
      <c r="G102" s="128">
        <v>35</v>
      </c>
      <c r="H102" s="128">
        <v>36</v>
      </c>
      <c r="I102" s="128">
        <v>52</v>
      </c>
      <c r="J102" s="128">
        <v>24</v>
      </c>
      <c r="K102" s="128">
        <v>40</v>
      </c>
      <c r="L102" s="128">
        <v>41</v>
      </c>
      <c r="M102" s="128">
        <v>28</v>
      </c>
      <c r="N102" s="128">
        <v>46</v>
      </c>
      <c r="O102" s="128">
        <f t="shared" si="10"/>
        <v>430</v>
      </c>
      <c r="P102" s="127"/>
    </row>
    <row r="103" spans="1:16" x14ac:dyDescent="0.15">
      <c r="A103" s="132" t="s">
        <v>55</v>
      </c>
      <c r="B103" s="129" t="s">
        <v>62</v>
      </c>
      <c r="C103" s="128">
        <v>334</v>
      </c>
      <c r="D103" s="128">
        <v>152</v>
      </c>
      <c r="E103" s="128">
        <v>275</v>
      </c>
      <c r="F103" s="128">
        <v>314</v>
      </c>
      <c r="G103" s="128">
        <v>275</v>
      </c>
      <c r="H103" s="128">
        <v>292</v>
      </c>
      <c r="I103" s="128">
        <v>274</v>
      </c>
      <c r="J103" s="128">
        <v>265</v>
      </c>
      <c r="K103" s="128">
        <v>277</v>
      </c>
      <c r="L103" s="128">
        <v>270</v>
      </c>
      <c r="M103" s="128">
        <v>210</v>
      </c>
      <c r="N103" s="128">
        <v>209</v>
      </c>
      <c r="O103" s="128">
        <f t="shared" si="10"/>
        <v>3147</v>
      </c>
      <c r="P103" s="127"/>
    </row>
    <row r="104" spans="1:16" x14ac:dyDescent="0.15">
      <c r="A104" s="132" t="s">
        <v>57</v>
      </c>
      <c r="B104" s="129" t="s">
        <v>62</v>
      </c>
      <c r="C104" s="128">
        <v>30</v>
      </c>
      <c r="D104" s="128">
        <v>23</v>
      </c>
      <c r="E104" s="128">
        <v>15</v>
      </c>
      <c r="F104" s="128">
        <v>21</v>
      </c>
      <c r="G104" s="128">
        <v>23</v>
      </c>
      <c r="H104" s="128">
        <v>14</v>
      </c>
      <c r="I104" s="128">
        <v>39</v>
      </c>
      <c r="J104" s="128">
        <v>27</v>
      </c>
      <c r="K104" s="128">
        <v>20</v>
      </c>
      <c r="L104" s="128">
        <v>13</v>
      </c>
      <c r="M104" s="128">
        <v>22</v>
      </c>
      <c r="N104" s="128">
        <v>19</v>
      </c>
      <c r="O104" s="128">
        <f t="shared" si="10"/>
        <v>266</v>
      </c>
      <c r="P104" s="127"/>
    </row>
    <row r="105" spans="1:16" x14ac:dyDescent="0.15">
      <c r="A105" s="131" t="s">
        <v>97</v>
      </c>
      <c r="B105" s="129" t="s">
        <v>62</v>
      </c>
      <c r="C105" s="128">
        <v>43</v>
      </c>
      <c r="D105" s="128">
        <v>41</v>
      </c>
      <c r="E105" s="128">
        <v>45</v>
      </c>
      <c r="F105" s="128">
        <v>30</v>
      </c>
      <c r="G105" s="128">
        <v>40</v>
      </c>
      <c r="H105" s="128">
        <v>40</v>
      </c>
      <c r="I105" s="128">
        <v>42</v>
      </c>
      <c r="J105" s="128">
        <v>56</v>
      </c>
      <c r="K105" s="128">
        <v>36</v>
      </c>
      <c r="L105" s="128">
        <v>46</v>
      </c>
      <c r="M105" s="128">
        <v>36</v>
      </c>
      <c r="N105" s="128">
        <v>32</v>
      </c>
      <c r="O105" s="128">
        <f t="shared" si="10"/>
        <v>487</v>
      </c>
      <c r="P105" s="127"/>
    </row>
    <row r="106" spans="1:16" x14ac:dyDescent="0.15">
      <c r="A106" s="131" t="s">
        <v>96</v>
      </c>
      <c r="B106" s="129" t="s">
        <v>62</v>
      </c>
      <c r="C106" s="128">
        <v>92</v>
      </c>
      <c r="D106" s="128">
        <v>41</v>
      </c>
      <c r="E106" s="128">
        <v>70</v>
      </c>
      <c r="F106" s="128">
        <v>57</v>
      </c>
      <c r="G106" s="128">
        <v>58</v>
      </c>
      <c r="H106" s="128">
        <v>37</v>
      </c>
      <c r="I106" s="128">
        <v>60</v>
      </c>
      <c r="J106" s="128">
        <v>43</v>
      </c>
      <c r="K106" s="128">
        <v>71</v>
      </c>
      <c r="L106" s="128">
        <v>64</v>
      </c>
      <c r="M106" s="128">
        <v>53</v>
      </c>
      <c r="N106" s="128">
        <v>62</v>
      </c>
      <c r="O106" s="128">
        <f t="shared" si="10"/>
        <v>708</v>
      </c>
      <c r="P106" s="127"/>
    </row>
    <row r="107" spans="1:16" x14ac:dyDescent="0.15">
      <c r="A107" s="130" t="s">
        <v>67</v>
      </c>
      <c r="B107" s="129" t="s">
        <v>62</v>
      </c>
      <c r="C107" s="128">
        <f t="shared" ref="C107:O107" si="11">SUM(C92:C95)+ROUND(C96/1000,0)+SUM(C97:C106)</f>
        <v>2220</v>
      </c>
      <c r="D107" s="128">
        <f t="shared" si="11"/>
        <v>1817</v>
      </c>
      <c r="E107" s="128">
        <f t="shared" si="11"/>
        <v>1860</v>
      </c>
      <c r="F107" s="128">
        <f t="shared" si="11"/>
        <v>2132</v>
      </c>
      <c r="G107" s="128">
        <f t="shared" si="11"/>
        <v>1704</v>
      </c>
      <c r="H107" s="128">
        <f t="shared" si="11"/>
        <v>1663</v>
      </c>
      <c r="I107" s="128">
        <f t="shared" si="11"/>
        <v>1767</v>
      </c>
      <c r="J107" s="128">
        <f t="shared" si="11"/>
        <v>1545</v>
      </c>
      <c r="K107" s="128">
        <f t="shared" si="11"/>
        <v>1735</v>
      </c>
      <c r="L107" s="128">
        <f t="shared" si="11"/>
        <v>1721</v>
      </c>
      <c r="M107" s="128">
        <f t="shared" si="11"/>
        <v>1527</v>
      </c>
      <c r="N107" s="128">
        <f t="shared" si="11"/>
        <v>1542</v>
      </c>
      <c r="O107" s="128">
        <f t="shared" si="11"/>
        <v>21234</v>
      </c>
      <c r="P107" s="127"/>
    </row>
  </sheetData>
  <sheetProtection sheet="1" objects="1" scenarios="1"/>
  <mergeCells count="30">
    <mergeCell ref="A9:A10"/>
    <mergeCell ref="B9:B10"/>
    <mergeCell ref="A61:A62"/>
    <mergeCell ref="B61:B62"/>
    <mergeCell ref="O9:O10"/>
    <mergeCell ref="K9:K10"/>
    <mergeCell ref="L9:L10"/>
    <mergeCell ref="M9:M10"/>
    <mergeCell ref="N9:N10"/>
    <mergeCell ref="G9:G10"/>
    <mergeCell ref="H9:H10"/>
    <mergeCell ref="I9:I10"/>
    <mergeCell ref="J9:J10"/>
    <mergeCell ref="C9:C10"/>
    <mergeCell ref="D9:D10"/>
    <mergeCell ref="E9:E10"/>
    <mergeCell ref="F9:F10"/>
    <mergeCell ref="C61:C62"/>
    <mergeCell ref="D61:D62"/>
    <mergeCell ref="E61:E62"/>
    <mergeCell ref="F61:F62"/>
    <mergeCell ref="G61:G62"/>
    <mergeCell ref="H61:H62"/>
    <mergeCell ref="I61:I62"/>
    <mergeCell ref="J61:J62"/>
    <mergeCell ref="O61:O62"/>
    <mergeCell ref="K61:K62"/>
    <mergeCell ref="L61:L62"/>
    <mergeCell ref="M61:M62"/>
    <mergeCell ref="N61:N62"/>
  </mergeCells>
  <phoneticPr fontId="3"/>
  <pageMargins left="0.59055118110236227" right="0.59055118110236227" top="0.55118110236220474" bottom="0.55118110236220474" header="0.51181102362204722" footer="0.51181102362204722"/>
  <pageSetup paperSize="9" scale="75" orientation="landscape" horizontalDpi="0" verticalDpi="0" r:id="rId1"/>
  <headerFooter alignWithMargins="0"/>
  <rowBreaks count="1" manualBreakCount="1">
    <brk id="5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90" zoomScaleNormal="90" workbookViewId="0"/>
  </sheetViews>
  <sheetFormatPr defaultRowHeight="13.5" x14ac:dyDescent="0.15"/>
  <cols>
    <col min="1" max="1" width="21" style="166" customWidth="1"/>
    <col min="2" max="2" width="8.5" style="166" customWidth="1"/>
    <col min="3" max="15" width="11.625" style="166" customWidth="1"/>
    <col min="16" max="16384" width="9" style="166"/>
  </cols>
  <sheetData>
    <row r="1" spans="1:16" ht="17.25" x14ac:dyDescent="0.2">
      <c r="A1" s="100" t="s">
        <v>128</v>
      </c>
      <c r="B1" s="101"/>
      <c r="C1" s="10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65"/>
    </row>
    <row r="2" spans="1:16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65"/>
    </row>
    <row r="3" spans="1:16" x14ac:dyDescent="0.15">
      <c r="A3" s="103" t="s">
        <v>1</v>
      </c>
      <c r="B3" s="102"/>
      <c r="C3" s="102"/>
      <c r="D3" s="102"/>
      <c r="E3" s="102" t="s">
        <v>2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65"/>
    </row>
    <row r="4" spans="1:16" ht="14.25" x14ac:dyDescent="0.15">
      <c r="A4" s="104" t="s">
        <v>3</v>
      </c>
      <c r="B4" s="105" t="s">
        <v>4</v>
      </c>
      <c r="C4" s="106" t="s">
        <v>5</v>
      </c>
      <c r="D4" s="106" t="s">
        <v>6</v>
      </c>
      <c r="E4" s="106" t="s">
        <v>7</v>
      </c>
      <c r="F4" s="106" t="s">
        <v>8</v>
      </c>
      <c r="G4" s="106" t="s">
        <v>9</v>
      </c>
      <c r="H4" s="106" t="s">
        <v>10</v>
      </c>
      <c r="I4" s="106" t="s">
        <v>11</v>
      </c>
      <c r="J4" s="106" t="s">
        <v>12</v>
      </c>
      <c r="K4" s="106" t="s">
        <v>13</v>
      </c>
      <c r="L4" s="106" t="s">
        <v>14</v>
      </c>
      <c r="M4" s="106" t="s">
        <v>15</v>
      </c>
      <c r="N4" s="106" t="s">
        <v>16</v>
      </c>
      <c r="O4" s="106" t="s">
        <v>17</v>
      </c>
      <c r="P4" s="165"/>
    </row>
    <row r="5" spans="1:16" x14ac:dyDescent="0.15">
      <c r="A5" s="107" t="s">
        <v>18</v>
      </c>
      <c r="B5" s="108" t="s">
        <v>19</v>
      </c>
      <c r="C5" s="9">
        <v>34044</v>
      </c>
      <c r="D5" s="9">
        <v>38285</v>
      </c>
      <c r="E5" s="9">
        <v>37332</v>
      </c>
      <c r="F5" s="9">
        <v>30946</v>
      </c>
      <c r="G5" s="9">
        <v>27264</v>
      </c>
      <c r="H5" s="9">
        <v>28901</v>
      </c>
      <c r="I5" s="9">
        <v>25678</v>
      </c>
      <c r="J5" s="9">
        <v>26345</v>
      </c>
      <c r="K5" s="9">
        <v>33903</v>
      </c>
      <c r="L5" s="9">
        <v>37556</v>
      </c>
      <c r="M5" s="9">
        <v>39197</v>
      </c>
      <c r="N5" s="9">
        <v>41352</v>
      </c>
      <c r="O5" s="9">
        <f>SUM(C5:N5)</f>
        <v>400803</v>
      </c>
      <c r="P5" s="165"/>
    </row>
    <row r="6" spans="1:16" x14ac:dyDescent="0.15">
      <c r="A6" s="107" t="s">
        <v>20</v>
      </c>
      <c r="B6" s="108" t="s">
        <v>19</v>
      </c>
      <c r="C6" s="9">
        <v>60232</v>
      </c>
      <c r="D6" s="9">
        <v>64262</v>
      </c>
      <c r="E6" s="9">
        <v>69535</v>
      </c>
      <c r="F6" s="9">
        <v>68378</v>
      </c>
      <c r="G6" s="9">
        <v>61564</v>
      </c>
      <c r="H6" s="9">
        <v>69098</v>
      </c>
      <c r="I6" s="9">
        <v>53221</v>
      </c>
      <c r="J6" s="9">
        <v>50421</v>
      </c>
      <c r="K6" s="9">
        <v>59660</v>
      </c>
      <c r="L6" s="9">
        <v>67330</v>
      </c>
      <c r="M6" s="9">
        <v>74994</v>
      </c>
      <c r="N6" s="9">
        <v>87102</v>
      </c>
      <c r="O6" s="9">
        <f>SUM(C6:N6)</f>
        <v>785797</v>
      </c>
      <c r="P6" s="165"/>
    </row>
    <row r="7" spans="1:16" x14ac:dyDescent="0.15">
      <c r="A7" s="107" t="s">
        <v>129</v>
      </c>
      <c r="B7" s="109" t="s">
        <v>19</v>
      </c>
      <c r="C7" s="9">
        <v>52104</v>
      </c>
      <c r="D7" s="9">
        <v>53317</v>
      </c>
      <c r="E7" s="9">
        <v>60476</v>
      </c>
      <c r="F7" s="9">
        <v>53207</v>
      </c>
      <c r="G7" s="9">
        <v>45457</v>
      </c>
      <c r="H7" s="9">
        <v>50562</v>
      </c>
      <c r="I7" s="9">
        <v>49551</v>
      </c>
      <c r="J7" s="9">
        <v>47974</v>
      </c>
      <c r="K7" s="9">
        <v>54343</v>
      </c>
      <c r="L7" s="9">
        <v>59401</v>
      </c>
      <c r="M7" s="9">
        <v>55106</v>
      </c>
      <c r="N7" s="9">
        <v>65575</v>
      </c>
      <c r="O7" s="9">
        <f>SUM(C7:N7)</f>
        <v>647073</v>
      </c>
      <c r="P7" s="165"/>
    </row>
    <row r="8" spans="1:16" x14ac:dyDescent="0.15">
      <c r="A8" s="107" t="s">
        <v>130</v>
      </c>
      <c r="B8" s="109" t="s">
        <v>19</v>
      </c>
      <c r="C8" s="9">
        <v>12268</v>
      </c>
      <c r="D8" s="9">
        <v>14581</v>
      </c>
      <c r="E8" s="9">
        <v>14779</v>
      </c>
      <c r="F8" s="9">
        <v>15303</v>
      </c>
      <c r="G8" s="9">
        <v>12813</v>
      </c>
      <c r="H8" s="9">
        <v>11080</v>
      </c>
      <c r="I8" s="9">
        <v>11123</v>
      </c>
      <c r="J8" s="9">
        <v>9804</v>
      </c>
      <c r="K8" s="9">
        <v>12316</v>
      </c>
      <c r="L8" s="9">
        <v>11753</v>
      </c>
      <c r="M8" s="9">
        <v>10502</v>
      </c>
      <c r="N8" s="9">
        <v>13705</v>
      </c>
      <c r="O8" s="9">
        <f>SUM(C8:N8)</f>
        <v>150027</v>
      </c>
      <c r="P8" s="165"/>
    </row>
    <row r="9" spans="1:16" x14ac:dyDescent="0.15">
      <c r="A9" s="213" t="s">
        <v>23</v>
      </c>
      <c r="B9" s="215" t="s">
        <v>131</v>
      </c>
      <c r="C9" s="200">
        <v>182241</v>
      </c>
      <c r="D9" s="200">
        <v>166021</v>
      </c>
      <c r="E9" s="200">
        <v>177351</v>
      </c>
      <c r="F9" s="200">
        <v>114586</v>
      </c>
      <c r="G9" s="200">
        <v>67435</v>
      </c>
      <c r="H9" s="200">
        <v>79415</v>
      </c>
      <c r="I9" s="200">
        <v>92312</v>
      </c>
      <c r="J9" s="200">
        <v>91073</v>
      </c>
      <c r="K9" s="200">
        <v>100232</v>
      </c>
      <c r="L9" s="200">
        <v>142506</v>
      </c>
      <c r="M9" s="200">
        <v>204282</v>
      </c>
      <c r="N9" s="200">
        <v>195327</v>
      </c>
      <c r="O9" s="200">
        <f>SUM(C9:N10)</f>
        <v>1612781</v>
      </c>
      <c r="P9" s="165"/>
    </row>
    <row r="10" spans="1:16" x14ac:dyDescent="0.15">
      <c r="A10" s="214"/>
      <c r="B10" s="216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06"/>
      <c r="P10" s="165"/>
    </row>
    <row r="11" spans="1:16" x14ac:dyDescent="0.15">
      <c r="A11" s="107" t="s">
        <v>132</v>
      </c>
      <c r="B11" s="109" t="s">
        <v>19</v>
      </c>
      <c r="C11" s="9">
        <v>179267</v>
      </c>
      <c r="D11" s="9">
        <v>216753</v>
      </c>
      <c r="E11" s="9">
        <v>251255</v>
      </c>
      <c r="F11" s="9">
        <v>307938</v>
      </c>
      <c r="G11" s="9">
        <v>213043</v>
      </c>
      <c r="H11" s="9">
        <v>186305</v>
      </c>
      <c r="I11" s="9">
        <v>206210</v>
      </c>
      <c r="J11" s="9">
        <v>174913</v>
      </c>
      <c r="K11" s="9">
        <v>184836</v>
      </c>
      <c r="L11" s="9">
        <v>227575</v>
      </c>
      <c r="M11" s="9">
        <v>209324</v>
      </c>
      <c r="N11" s="9">
        <v>212423</v>
      </c>
      <c r="O11" s="9">
        <f>SUM(C11:N11)</f>
        <v>2569842</v>
      </c>
      <c r="P11" s="165"/>
    </row>
    <row r="12" spans="1:16" x14ac:dyDescent="0.15">
      <c r="A12" s="107" t="s">
        <v>26</v>
      </c>
      <c r="B12" s="109" t="s">
        <v>19</v>
      </c>
      <c r="C12" s="9">
        <v>3078</v>
      </c>
      <c r="D12" s="9">
        <v>2912</v>
      </c>
      <c r="E12" s="9">
        <v>2930</v>
      </c>
      <c r="F12" s="9">
        <v>3112</v>
      </c>
      <c r="G12" s="9">
        <v>2658</v>
      </c>
      <c r="H12" s="9">
        <v>2669</v>
      </c>
      <c r="I12" s="9">
        <v>2491</v>
      </c>
      <c r="J12" s="9">
        <v>2201</v>
      </c>
      <c r="K12" s="9">
        <v>2316</v>
      </c>
      <c r="L12" s="9">
        <v>2631</v>
      </c>
      <c r="M12" s="9">
        <v>2884</v>
      </c>
      <c r="N12" s="9">
        <v>3399</v>
      </c>
      <c r="O12" s="9">
        <f>SUM(C12:N12)</f>
        <v>33281</v>
      </c>
      <c r="P12" s="165"/>
    </row>
    <row r="13" spans="1:16" x14ac:dyDescent="0.15">
      <c r="A13" s="107" t="s">
        <v>27</v>
      </c>
      <c r="B13" s="109" t="s">
        <v>28</v>
      </c>
      <c r="C13" s="9">
        <v>5311</v>
      </c>
      <c r="D13" s="9">
        <v>5225</v>
      </c>
      <c r="E13" s="9">
        <v>5994</v>
      </c>
      <c r="F13" s="9">
        <v>5692</v>
      </c>
      <c r="G13" s="9">
        <v>4406</v>
      </c>
      <c r="H13" s="9">
        <v>4881</v>
      </c>
      <c r="I13" s="9">
        <v>4789</v>
      </c>
      <c r="J13" s="9">
        <v>5254</v>
      </c>
      <c r="K13" s="9">
        <v>5697</v>
      </c>
      <c r="L13" s="9">
        <v>5668</v>
      </c>
      <c r="M13" s="9">
        <v>5979</v>
      </c>
      <c r="N13" s="9">
        <v>6609</v>
      </c>
      <c r="O13" s="9">
        <f>SUM(C13:N13)</f>
        <v>65505</v>
      </c>
      <c r="P13" s="165"/>
    </row>
    <row r="14" spans="1:16" x14ac:dyDescent="0.15">
      <c r="A14" s="107" t="s">
        <v>133</v>
      </c>
      <c r="B14" s="109" t="s">
        <v>19</v>
      </c>
      <c r="C14" s="9">
        <v>11428</v>
      </c>
      <c r="D14" s="9">
        <v>14715</v>
      </c>
      <c r="E14" s="9">
        <v>14891</v>
      </c>
      <c r="F14" s="9">
        <v>10671</v>
      </c>
      <c r="G14" s="9">
        <v>5232</v>
      </c>
      <c r="H14" s="9">
        <v>4894</v>
      </c>
      <c r="I14" s="9">
        <v>4764</v>
      </c>
      <c r="J14" s="9">
        <v>5931</v>
      </c>
      <c r="K14" s="9">
        <v>5405</v>
      </c>
      <c r="L14" s="9">
        <v>6260</v>
      </c>
      <c r="M14" s="9">
        <v>7044</v>
      </c>
      <c r="N14" s="9">
        <v>12470</v>
      </c>
      <c r="O14" s="9">
        <f>SUM(C14:N14)</f>
        <v>103705</v>
      </c>
      <c r="P14" s="165"/>
    </row>
    <row r="15" spans="1:16" x14ac:dyDescent="0.15">
      <c r="A15" s="107" t="s">
        <v>30</v>
      </c>
      <c r="B15" s="109" t="s">
        <v>19</v>
      </c>
      <c r="C15" s="9">
        <v>4255</v>
      </c>
      <c r="D15" s="9">
        <v>3700</v>
      </c>
      <c r="E15" s="9">
        <v>5530</v>
      </c>
      <c r="F15" s="9">
        <v>6288</v>
      </c>
      <c r="G15" s="9">
        <v>3789</v>
      </c>
      <c r="H15" s="9">
        <v>2896</v>
      </c>
      <c r="I15" s="9">
        <v>3619</v>
      </c>
      <c r="J15" s="9">
        <v>5053</v>
      </c>
      <c r="K15" s="9">
        <v>4617</v>
      </c>
      <c r="L15" s="9">
        <v>2394</v>
      </c>
      <c r="M15" s="9">
        <v>2990</v>
      </c>
      <c r="N15" s="9">
        <v>3206</v>
      </c>
      <c r="O15" s="9">
        <f>SUM(C15:N15)</f>
        <v>48337</v>
      </c>
      <c r="P15" s="165"/>
    </row>
    <row r="16" spans="1:16" x14ac:dyDescent="0.15">
      <c r="A16" s="110"/>
      <c r="B16" s="111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65"/>
    </row>
    <row r="17" spans="1:16" x14ac:dyDescent="0.15">
      <c r="A17" s="103" t="s">
        <v>31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</row>
    <row r="18" spans="1:16" ht="14.25" x14ac:dyDescent="0.15">
      <c r="A18" s="112" t="s">
        <v>32</v>
      </c>
      <c r="B18" s="105" t="s">
        <v>4</v>
      </c>
      <c r="C18" s="106" t="s">
        <v>5</v>
      </c>
      <c r="D18" s="106" t="s">
        <v>6</v>
      </c>
      <c r="E18" s="106" t="s">
        <v>7</v>
      </c>
      <c r="F18" s="106" t="s">
        <v>8</v>
      </c>
      <c r="G18" s="106" t="s">
        <v>9</v>
      </c>
      <c r="H18" s="106" t="s">
        <v>10</v>
      </c>
      <c r="I18" s="106" t="s">
        <v>11</v>
      </c>
      <c r="J18" s="106" t="s">
        <v>12</v>
      </c>
      <c r="K18" s="106" t="s">
        <v>13</v>
      </c>
      <c r="L18" s="106" t="s">
        <v>14</v>
      </c>
      <c r="M18" s="106" t="s">
        <v>15</v>
      </c>
      <c r="N18" s="106" t="s">
        <v>16</v>
      </c>
      <c r="O18" s="106" t="s">
        <v>17</v>
      </c>
      <c r="P18" s="102"/>
    </row>
    <row r="19" spans="1:16" x14ac:dyDescent="0.15">
      <c r="A19" s="107" t="s">
        <v>33</v>
      </c>
      <c r="B19" s="108" t="s">
        <v>19</v>
      </c>
      <c r="C19" s="9">
        <v>12392</v>
      </c>
      <c r="D19" s="9">
        <v>10519</v>
      </c>
      <c r="E19" s="9">
        <v>14174</v>
      </c>
      <c r="F19" s="9">
        <v>12260</v>
      </c>
      <c r="G19" s="9">
        <v>14583</v>
      </c>
      <c r="H19" s="9">
        <v>13836</v>
      </c>
      <c r="I19" s="9">
        <v>10843</v>
      </c>
      <c r="J19" s="9">
        <v>9731</v>
      </c>
      <c r="K19" s="9">
        <v>11427</v>
      </c>
      <c r="L19" s="9">
        <v>12502</v>
      </c>
      <c r="M19" s="9">
        <v>13943</v>
      </c>
      <c r="N19" s="9">
        <v>22694</v>
      </c>
      <c r="O19" s="9">
        <f>SUM(C19:N19)</f>
        <v>158904</v>
      </c>
      <c r="P19" s="102"/>
    </row>
    <row r="20" spans="1:16" x14ac:dyDescent="0.15">
      <c r="A20" s="107" t="s">
        <v>34</v>
      </c>
      <c r="B20" s="108" t="s">
        <v>19</v>
      </c>
      <c r="C20" s="9">
        <v>41035</v>
      </c>
      <c r="D20" s="9">
        <v>45220</v>
      </c>
      <c r="E20" s="9">
        <v>48963</v>
      </c>
      <c r="F20" s="9">
        <v>47855</v>
      </c>
      <c r="G20" s="9">
        <v>52054</v>
      </c>
      <c r="H20" s="9">
        <v>54853</v>
      </c>
      <c r="I20" s="9">
        <v>41309</v>
      </c>
      <c r="J20" s="9">
        <v>35569</v>
      </c>
      <c r="K20" s="9">
        <v>43762</v>
      </c>
      <c r="L20" s="9">
        <v>47551</v>
      </c>
      <c r="M20" s="9">
        <v>52008</v>
      </c>
      <c r="N20" s="9">
        <v>63974</v>
      </c>
      <c r="O20" s="9">
        <f t="shared" ref="O20:O26" si="0">SUM(C20:N20)</f>
        <v>574153</v>
      </c>
      <c r="P20" s="102"/>
    </row>
    <row r="21" spans="1:16" x14ac:dyDescent="0.15">
      <c r="A21" s="107" t="s">
        <v>129</v>
      </c>
      <c r="B21" s="109" t="s">
        <v>19</v>
      </c>
      <c r="C21" s="9">
        <v>26897</v>
      </c>
      <c r="D21" s="9">
        <v>21008</v>
      </c>
      <c r="E21" s="9">
        <v>29198</v>
      </c>
      <c r="F21" s="9">
        <v>24662</v>
      </c>
      <c r="G21" s="9">
        <v>25264</v>
      </c>
      <c r="H21" s="9">
        <v>32064</v>
      </c>
      <c r="I21" s="9">
        <v>24782</v>
      </c>
      <c r="J21" s="9">
        <v>21051</v>
      </c>
      <c r="K21" s="9">
        <v>27694</v>
      </c>
      <c r="L21" s="9">
        <v>27396</v>
      </c>
      <c r="M21" s="9">
        <v>25647</v>
      </c>
      <c r="N21" s="9">
        <v>33650</v>
      </c>
      <c r="O21" s="9">
        <f t="shared" si="0"/>
        <v>319313</v>
      </c>
      <c r="P21" s="102"/>
    </row>
    <row r="22" spans="1:16" x14ac:dyDescent="0.15">
      <c r="A22" s="107" t="s">
        <v>130</v>
      </c>
      <c r="B22" s="109" t="s">
        <v>19</v>
      </c>
      <c r="C22" s="9">
        <v>6770</v>
      </c>
      <c r="D22" s="9">
        <v>6655</v>
      </c>
      <c r="E22" s="9">
        <v>9808</v>
      </c>
      <c r="F22" s="9">
        <v>9341</v>
      </c>
      <c r="G22" s="9">
        <v>10083</v>
      </c>
      <c r="H22" s="9">
        <v>7245</v>
      </c>
      <c r="I22" s="9">
        <v>5984</v>
      </c>
      <c r="J22" s="9">
        <v>5669</v>
      </c>
      <c r="K22" s="9">
        <v>6546</v>
      </c>
      <c r="L22" s="9">
        <v>6352</v>
      </c>
      <c r="M22" s="9">
        <v>6173</v>
      </c>
      <c r="N22" s="9">
        <v>7106</v>
      </c>
      <c r="O22" s="9">
        <f t="shared" si="0"/>
        <v>87732</v>
      </c>
      <c r="P22" s="102"/>
    </row>
    <row r="23" spans="1:16" x14ac:dyDescent="0.15">
      <c r="A23" s="107" t="s">
        <v>35</v>
      </c>
      <c r="B23" s="109" t="s">
        <v>19</v>
      </c>
      <c r="C23" s="9">
        <v>266</v>
      </c>
      <c r="D23" s="9">
        <v>392</v>
      </c>
      <c r="E23" s="9">
        <v>422</v>
      </c>
      <c r="F23" s="9">
        <v>277</v>
      </c>
      <c r="G23" s="9">
        <v>344</v>
      </c>
      <c r="H23" s="9">
        <v>272</v>
      </c>
      <c r="I23" s="9">
        <v>179</v>
      </c>
      <c r="J23" s="9">
        <v>182</v>
      </c>
      <c r="K23" s="9">
        <v>633</v>
      </c>
      <c r="L23" s="9">
        <v>353</v>
      </c>
      <c r="M23" s="9">
        <v>451</v>
      </c>
      <c r="N23" s="9">
        <v>1260</v>
      </c>
      <c r="O23" s="9">
        <f t="shared" si="0"/>
        <v>5031</v>
      </c>
      <c r="P23" s="102"/>
    </row>
    <row r="24" spans="1:16" x14ac:dyDescent="0.15">
      <c r="A24" s="107" t="s">
        <v>36</v>
      </c>
      <c r="B24" s="109" t="s">
        <v>37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4800</v>
      </c>
      <c r="I24" s="14">
        <v>0</v>
      </c>
      <c r="J24" s="14">
        <v>0</v>
      </c>
      <c r="K24" s="14">
        <v>0</v>
      </c>
      <c r="L24" s="14">
        <v>4</v>
      </c>
      <c r="M24" s="14">
        <v>0</v>
      </c>
      <c r="N24" s="14">
        <v>0</v>
      </c>
      <c r="O24" s="9">
        <f t="shared" si="0"/>
        <v>4804</v>
      </c>
      <c r="P24" s="167"/>
    </row>
    <row r="25" spans="1:16" x14ac:dyDescent="0.15">
      <c r="A25" s="107" t="s">
        <v>39</v>
      </c>
      <c r="B25" s="109" t="s">
        <v>28</v>
      </c>
      <c r="C25" s="9">
        <v>99</v>
      </c>
      <c r="D25" s="9">
        <v>101</v>
      </c>
      <c r="E25" s="9">
        <v>160</v>
      </c>
      <c r="F25" s="9">
        <v>151</v>
      </c>
      <c r="G25" s="9">
        <v>10</v>
      </c>
      <c r="H25" s="9">
        <v>56</v>
      </c>
      <c r="I25" s="9">
        <v>63</v>
      </c>
      <c r="J25" s="9">
        <v>47</v>
      </c>
      <c r="K25" s="9">
        <v>21</v>
      </c>
      <c r="L25" s="9">
        <v>31</v>
      </c>
      <c r="M25" s="9">
        <v>20</v>
      </c>
      <c r="N25" s="15">
        <v>159</v>
      </c>
      <c r="O25" s="9">
        <f t="shared" si="0"/>
        <v>918</v>
      </c>
      <c r="P25" s="102"/>
    </row>
    <row r="26" spans="1:16" x14ac:dyDescent="0.15">
      <c r="A26" s="107" t="s">
        <v>76</v>
      </c>
      <c r="B26" s="109" t="s">
        <v>134</v>
      </c>
      <c r="C26" s="9">
        <v>7259</v>
      </c>
      <c r="D26" s="9">
        <v>6592</v>
      </c>
      <c r="E26" s="9">
        <v>6025</v>
      </c>
      <c r="F26" s="9">
        <v>5020</v>
      </c>
      <c r="G26" s="9">
        <v>13176</v>
      </c>
      <c r="H26" s="9">
        <v>8340</v>
      </c>
      <c r="I26" s="9">
        <v>2982</v>
      </c>
      <c r="J26" s="9">
        <v>5734</v>
      </c>
      <c r="K26" s="9">
        <v>5078</v>
      </c>
      <c r="L26" s="9">
        <v>3745</v>
      </c>
      <c r="M26" s="9">
        <v>3871</v>
      </c>
      <c r="N26" s="15">
        <v>5593</v>
      </c>
      <c r="O26" s="9">
        <f t="shared" si="0"/>
        <v>73415</v>
      </c>
      <c r="P26" s="102"/>
    </row>
    <row r="27" spans="1:16" x14ac:dyDescent="0.15">
      <c r="A27" s="107" t="s">
        <v>78</v>
      </c>
      <c r="B27" s="109" t="s">
        <v>134</v>
      </c>
      <c r="C27" s="9">
        <v>5867</v>
      </c>
      <c r="D27" s="9">
        <v>4026</v>
      </c>
      <c r="E27" s="9">
        <v>4823</v>
      </c>
      <c r="F27" s="9">
        <v>7045</v>
      </c>
      <c r="G27" s="9">
        <v>1985</v>
      </c>
      <c r="H27" s="9">
        <v>5330</v>
      </c>
      <c r="I27" s="9">
        <v>1324</v>
      </c>
      <c r="J27" s="9">
        <v>4562</v>
      </c>
      <c r="K27" s="9">
        <v>1870</v>
      </c>
      <c r="L27" s="9">
        <v>4425</v>
      </c>
      <c r="M27" s="9">
        <v>2599</v>
      </c>
      <c r="N27" s="9">
        <v>7308</v>
      </c>
      <c r="O27" s="9">
        <f>SUM(C27:N27)</f>
        <v>51164</v>
      </c>
      <c r="P27" s="102"/>
    </row>
    <row r="28" spans="1:16" x14ac:dyDescent="0.15">
      <c r="A28" s="107" t="s">
        <v>26</v>
      </c>
      <c r="B28" s="109" t="s">
        <v>135</v>
      </c>
      <c r="C28" s="9">
        <v>1935</v>
      </c>
      <c r="D28" s="9">
        <v>1817</v>
      </c>
      <c r="E28" s="9">
        <v>2078</v>
      </c>
      <c r="F28" s="9">
        <v>1992</v>
      </c>
      <c r="G28" s="9">
        <v>1843</v>
      </c>
      <c r="H28" s="9">
        <v>2027</v>
      </c>
      <c r="I28" s="9">
        <v>1990</v>
      </c>
      <c r="J28" s="9">
        <v>1650</v>
      </c>
      <c r="K28" s="9">
        <v>2071</v>
      </c>
      <c r="L28" s="9">
        <v>1387</v>
      </c>
      <c r="M28" s="9">
        <v>2640</v>
      </c>
      <c r="N28" s="9">
        <v>2662</v>
      </c>
      <c r="O28" s="9">
        <f>SUM(C28:N28)</f>
        <v>24092</v>
      </c>
      <c r="P28" s="102"/>
    </row>
    <row r="29" spans="1:16" x14ac:dyDescent="0.15">
      <c r="A29" s="107" t="s">
        <v>27</v>
      </c>
      <c r="B29" s="123" t="s">
        <v>136</v>
      </c>
      <c r="C29" s="9">
        <v>97360</v>
      </c>
      <c r="D29" s="9">
        <v>29730</v>
      </c>
      <c r="E29" s="9">
        <v>52775</v>
      </c>
      <c r="F29" s="9">
        <v>79515</v>
      </c>
      <c r="G29" s="9">
        <v>169766</v>
      </c>
      <c r="H29" s="9">
        <v>74382</v>
      </c>
      <c r="I29" s="9">
        <v>22905</v>
      </c>
      <c r="J29" s="9">
        <v>97480</v>
      </c>
      <c r="K29" s="9">
        <v>131025</v>
      </c>
      <c r="L29" s="9">
        <v>5151</v>
      </c>
      <c r="M29" s="9">
        <v>33580</v>
      </c>
      <c r="N29" s="9">
        <v>49922</v>
      </c>
      <c r="O29" s="107">
        <f>SUM(C29:N29)</f>
        <v>843591</v>
      </c>
      <c r="P29" s="102"/>
    </row>
    <row r="30" spans="1:16" x14ac:dyDescent="0.15">
      <c r="A30" s="107" t="s">
        <v>40</v>
      </c>
      <c r="B30" s="109" t="s">
        <v>19</v>
      </c>
      <c r="C30" s="9">
        <v>18378</v>
      </c>
      <c r="D30" s="9">
        <v>18652</v>
      </c>
      <c r="E30" s="9">
        <v>18472</v>
      </c>
      <c r="F30" s="9">
        <v>16280</v>
      </c>
      <c r="G30" s="9">
        <v>16985</v>
      </c>
      <c r="H30" s="9">
        <v>20089</v>
      </c>
      <c r="I30" s="9">
        <v>16837</v>
      </c>
      <c r="J30" s="9">
        <v>14871</v>
      </c>
      <c r="K30" s="9">
        <v>13317</v>
      </c>
      <c r="L30" s="9">
        <v>16790</v>
      </c>
      <c r="M30" s="9">
        <v>18022</v>
      </c>
      <c r="N30" s="9">
        <v>34201</v>
      </c>
      <c r="O30" s="9">
        <f t="shared" ref="O30:O35" si="1">SUM(C30:N30)</f>
        <v>222894</v>
      </c>
      <c r="P30" s="102"/>
    </row>
    <row r="31" spans="1:16" x14ac:dyDescent="0.15">
      <c r="A31" s="113" t="s">
        <v>41</v>
      </c>
      <c r="B31" s="109" t="s">
        <v>19</v>
      </c>
      <c r="C31" s="9">
        <v>323886</v>
      </c>
      <c r="D31" s="9">
        <v>327637</v>
      </c>
      <c r="E31" s="9">
        <v>349211</v>
      </c>
      <c r="F31" s="9">
        <v>281233</v>
      </c>
      <c r="G31" s="9">
        <v>315476</v>
      </c>
      <c r="H31" s="9">
        <v>285749</v>
      </c>
      <c r="I31" s="9">
        <v>304384</v>
      </c>
      <c r="J31" s="9">
        <v>315849</v>
      </c>
      <c r="K31" s="9">
        <v>302487</v>
      </c>
      <c r="L31" s="9">
        <v>316662</v>
      </c>
      <c r="M31" s="9">
        <v>217460</v>
      </c>
      <c r="N31" s="9">
        <v>312213</v>
      </c>
      <c r="O31" s="9">
        <f t="shared" si="1"/>
        <v>3652247</v>
      </c>
      <c r="P31" s="102"/>
    </row>
    <row r="32" spans="1:16" x14ac:dyDescent="0.15">
      <c r="A32" s="228" t="s">
        <v>137</v>
      </c>
      <c r="B32" s="215" t="s">
        <v>138</v>
      </c>
      <c r="C32" s="235">
        <v>129193</v>
      </c>
      <c r="D32" s="235">
        <v>140024</v>
      </c>
      <c r="E32" s="235">
        <v>104164</v>
      </c>
      <c r="F32" s="235">
        <v>116425</v>
      </c>
      <c r="G32" s="235">
        <v>131230</v>
      </c>
      <c r="H32" s="235">
        <v>126123</v>
      </c>
      <c r="I32" s="235">
        <v>130420</v>
      </c>
      <c r="J32" s="235">
        <v>112325</v>
      </c>
      <c r="K32" s="235">
        <v>114364</v>
      </c>
      <c r="L32" s="235">
        <v>171806</v>
      </c>
      <c r="M32" s="235">
        <v>153745</v>
      </c>
      <c r="N32" s="235">
        <v>187363</v>
      </c>
      <c r="O32" s="235">
        <f t="shared" si="1"/>
        <v>1617182</v>
      </c>
      <c r="P32" s="102"/>
    </row>
    <row r="33" spans="1:16" x14ac:dyDescent="0.15">
      <c r="A33" s="229"/>
      <c r="B33" s="230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>
        <f t="shared" si="1"/>
        <v>0</v>
      </c>
      <c r="P33" s="102"/>
    </row>
    <row r="34" spans="1:16" x14ac:dyDescent="0.15">
      <c r="A34" s="113" t="s">
        <v>46</v>
      </c>
      <c r="B34" s="109" t="s">
        <v>138</v>
      </c>
      <c r="C34" s="9">
        <v>18895</v>
      </c>
      <c r="D34" s="9">
        <v>24080</v>
      </c>
      <c r="E34" s="9">
        <v>38948</v>
      </c>
      <c r="F34" s="9">
        <v>52852</v>
      </c>
      <c r="G34" s="9">
        <v>40972</v>
      </c>
      <c r="H34" s="9">
        <v>25057</v>
      </c>
      <c r="I34" s="9">
        <v>6248</v>
      </c>
      <c r="J34" s="9">
        <v>10631</v>
      </c>
      <c r="K34" s="9">
        <v>24312</v>
      </c>
      <c r="L34" s="9">
        <v>26091</v>
      </c>
      <c r="M34" s="9">
        <v>17004</v>
      </c>
      <c r="N34" s="9">
        <v>24672</v>
      </c>
      <c r="O34" s="9">
        <f t="shared" si="1"/>
        <v>309762</v>
      </c>
      <c r="P34" s="165"/>
    </row>
    <row r="35" spans="1:16" x14ac:dyDescent="0.15">
      <c r="A35" s="107" t="s">
        <v>139</v>
      </c>
      <c r="B35" s="109" t="s">
        <v>138</v>
      </c>
      <c r="C35" s="9">
        <v>1640</v>
      </c>
      <c r="D35" s="9">
        <v>3363</v>
      </c>
      <c r="E35" s="9">
        <v>4779</v>
      </c>
      <c r="F35" s="9">
        <v>3099</v>
      </c>
      <c r="G35" s="9">
        <v>13466</v>
      </c>
      <c r="H35" s="9">
        <v>13239</v>
      </c>
      <c r="I35" s="9">
        <v>3524</v>
      </c>
      <c r="J35" s="9">
        <v>2426</v>
      </c>
      <c r="K35" s="9">
        <v>3950</v>
      </c>
      <c r="L35" s="9">
        <v>15101</v>
      </c>
      <c r="M35" s="9">
        <v>10747</v>
      </c>
      <c r="N35" s="9">
        <v>9158</v>
      </c>
      <c r="O35" s="9">
        <f t="shared" si="1"/>
        <v>84492</v>
      </c>
      <c r="P35" s="165"/>
    </row>
    <row r="36" spans="1:16" x14ac:dyDescent="0.15">
      <c r="A36" s="110"/>
      <c r="B36" s="1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65"/>
    </row>
    <row r="37" spans="1:16" x14ac:dyDescent="0.15">
      <c r="A37" s="103" t="s">
        <v>31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65"/>
    </row>
    <row r="38" spans="1:16" ht="14.25" x14ac:dyDescent="0.15">
      <c r="A38" s="104" t="s">
        <v>49</v>
      </c>
      <c r="B38" s="105" t="s">
        <v>4</v>
      </c>
      <c r="C38" s="106" t="s">
        <v>5</v>
      </c>
      <c r="D38" s="106" t="s">
        <v>6</v>
      </c>
      <c r="E38" s="106" t="s">
        <v>7</v>
      </c>
      <c r="F38" s="106" t="s">
        <v>8</v>
      </c>
      <c r="G38" s="106" t="s">
        <v>9</v>
      </c>
      <c r="H38" s="106" t="s">
        <v>10</v>
      </c>
      <c r="I38" s="106" t="s">
        <v>11</v>
      </c>
      <c r="J38" s="106" t="s">
        <v>12</v>
      </c>
      <c r="K38" s="106" t="s">
        <v>13</v>
      </c>
      <c r="L38" s="106" t="s">
        <v>14</v>
      </c>
      <c r="M38" s="106" t="s">
        <v>15</v>
      </c>
      <c r="N38" s="106" t="s">
        <v>16</v>
      </c>
      <c r="O38" s="106" t="s">
        <v>17</v>
      </c>
      <c r="P38" s="165"/>
    </row>
    <row r="39" spans="1:16" x14ac:dyDescent="0.15">
      <c r="A39" s="107" t="s">
        <v>140</v>
      </c>
      <c r="B39" s="108" t="s">
        <v>19</v>
      </c>
      <c r="C39" s="9">
        <v>30570</v>
      </c>
      <c r="D39" s="9">
        <v>16387</v>
      </c>
      <c r="E39" s="9">
        <v>22769</v>
      </c>
      <c r="F39" s="9">
        <v>25485</v>
      </c>
      <c r="G39" s="9">
        <v>14997</v>
      </c>
      <c r="H39" s="9">
        <v>18295</v>
      </c>
      <c r="I39" s="9">
        <v>20595</v>
      </c>
      <c r="J39" s="9">
        <v>13258</v>
      </c>
      <c r="K39" s="9">
        <v>16460</v>
      </c>
      <c r="L39" s="9">
        <v>18312</v>
      </c>
      <c r="M39" s="9">
        <v>23467</v>
      </c>
      <c r="N39" s="9">
        <v>18048</v>
      </c>
      <c r="O39" s="9">
        <f>SUM(C39:N39)</f>
        <v>238643</v>
      </c>
      <c r="P39" s="165"/>
    </row>
    <row r="40" spans="1:16" x14ac:dyDescent="0.15">
      <c r="A40" s="107" t="s">
        <v>129</v>
      </c>
      <c r="B40" s="109" t="s">
        <v>19</v>
      </c>
      <c r="C40" s="9">
        <v>17470</v>
      </c>
      <c r="D40" s="9">
        <v>6764</v>
      </c>
      <c r="E40" s="9">
        <v>14020</v>
      </c>
      <c r="F40" s="9">
        <v>10137</v>
      </c>
      <c r="G40" s="9">
        <v>21168</v>
      </c>
      <c r="H40" s="9">
        <v>13572</v>
      </c>
      <c r="I40" s="9">
        <v>11128</v>
      </c>
      <c r="J40" s="9">
        <v>14134</v>
      </c>
      <c r="K40" s="9">
        <v>11929</v>
      </c>
      <c r="L40" s="9">
        <v>14882</v>
      </c>
      <c r="M40" s="9">
        <v>13380</v>
      </c>
      <c r="N40" s="9">
        <v>15020</v>
      </c>
      <c r="O40" s="9">
        <f t="shared" ref="O40:O45" si="2">SUM(C40:N40)</f>
        <v>163604</v>
      </c>
      <c r="P40" s="165"/>
    </row>
    <row r="41" spans="1:16" x14ac:dyDescent="0.15">
      <c r="A41" s="107" t="s">
        <v>130</v>
      </c>
      <c r="B41" s="109" t="s">
        <v>19</v>
      </c>
      <c r="C41" s="9">
        <v>6021</v>
      </c>
      <c r="D41" s="9">
        <v>2405</v>
      </c>
      <c r="E41" s="9">
        <v>4910</v>
      </c>
      <c r="F41" s="9">
        <v>3950</v>
      </c>
      <c r="G41" s="9">
        <v>3060</v>
      </c>
      <c r="H41" s="9">
        <v>3401</v>
      </c>
      <c r="I41" s="9">
        <v>4267</v>
      </c>
      <c r="J41" s="9">
        <v>2312</v>
      </c>
      <c r="K41" s="9">
        <v>2621</v>
      </c>
      <c r="L41" s="9">
        <v>2741</v>
      </c>
      <c r="M41" s="9">
        <v>3869</v>
      </c>
      <c r="N41" s="9">
        <v>2848</v>
      </c>
      <c r="O41" s="9">
        <f t="shared" si="2"/>
        <v>42405</v>
      </c>
      <c r="P41" s="165"/>
    </row>
    <row r="42" spans="1:16" x14ac:dyDescent="0.15">
      <c r="A42" s="107" t="s">
        <v>35</v>
      </c>
      <c r="B42" s="109" t="s">
        <v>19</v>
      </c>
      <c r="C42" s="9">
        <v>366</v>
      </c>
      <c r="D42" s="9">
        <v>61</v>
      </c>
      <c r="E42" s="9">
        <v>133</v>
      </c>
      <c r="F42" s="9">
        <v>149</v>
      </c>
      <c r="G42" s="9">
        <v>167</v>
      </c>
      <c r="H42" s="9">
        <v>67</v>
      </c>
      <c r="I42" s="9">
        <v>369</v>
      </c>
      <c r="J42" s="9">
        <v>67</v>
      </c>
      <c r="K42" s="9">
        <v>139</v>
      </c>
      <c r="L42" s="9">
        <v>91</v>
      </c>
      <c r="M42" s="9">
        <v>84</v>
      </c>
      <c r="N42" s="9">
        <v>54</v>
      </c>
      <c r="O42" s="9">
        <f t="shared" si="2"/>
        <v>1747</v>
      </c>
      <c r="P42" s="165"/>
    </row>
    <row r="43" spans="1:16" x14ac:dyDescent="0.15">
      <c r="A43" s="107" t="s">
        <v>36</v>
      </c>
      <c r="B43" s="109" t="s">
        <v>37</v>
      </c>
      <c r="C43" s="14">
        <v>604</v>
      </c>
      <c r="D43" s="14">
        <v>1</v>
      </c>
      <c r="E43" s="9">
        <v>422</v>
      </c>
      <c r="F43" s="9">
        <v>0</v>
      </c>
      <c r="G43" s="9">
        <v>0</v>
      </c>
      <c r="H43" s="14">
        <v>0</v>
      </c>
      <c r="I43" s="14">
        <v>0</v>
      </c>
      <c r="J43" s="14">
        <v>2319</v>
      </c>
      <c r="K43" s="14">
        <v>3089</v>
      </c>
      <c r="L43" s="14">
        <v>0</v>
      </c>
      <c r="M43" s="14">
        <v>420</v>
      </c>
      <c r="N43" s="9">
        <v>4930</v>
      </c>
      <c r="O43" s="9">
        <f t="shared" si="2"/>
        <v>11785</v>
      </c>
      <c r="P43" s="165"/>
    </row>
    <row r="44" spans="1:16" x14ac:dyDescent="0.15">
      <c r="A44" s="107" t="s">
        <v>51</v>
      </c>
      <c r="B44" s="109" t="s">
        <v>28</v>
      </c>
      <c r="C44" s="9">
        <v>84</v>
      </c>
      <c r="D44" s="9">
        <v>150</v>
      </c>
      <c r="E44" s="9">
        <v>79</v>
      </c>
      <c r="F44" s="71">
        <v>60</v>
      </c>
      <c r="G44" s="71">
        <v>86</v>
      </c>
      <c r="H44" s="71">
        <v>63</v>
      </c>
      <c r="I44" s="71">
        <v>151</v>
      </c>
      <c r="J44" s="9">
        <v>54</v>
      </c>
      <c r="K44" s="9">
        <v>27</v>
      </c>
      <c r="L44" s="9">
        <v>110</v>
      </c>
      <c r="M44" s="9">
        <v>120</v>
      </c>
      <c r="N44" s="9">
        <v>65</v>
      </c>
      <c r="O44" s="9">
        <f t="shared" si="2"/>
        <v>1049</v>
      </c>
      <c r="P44" s="165"/>
    </row>
    <row r="45" spans="1:16" x14ac:dyDescent="0.15">
      <c r="A45" s="107" t="s">
        <v>76</v>
      </c>
      <c r="B45" s="109" t="s">
        <v>134</v>
      </c>
      <c r="C45" s="9">
        <v>72569</v>
      </c>
      <c r="D45" s="9">
        <v>23753</v>
      </c>
      <c r="E45" s="9">
        <v>44854</v>
      </c>
      <c r="F45" s="9">
        <v>67823</v>
      </c>
      <c r="G45" s="9">
        <v>50607</v>
      </c>
      <c r="H45" s="9">
        <v>46276</v>
      </c>
      <c r="I45" s="9">
        <v>75545</v>
      </c>
      <c r="J45" s="9">
        <v>42443</v>
      </c>
      <c r="K45" s="9">
        <v>36739</v>
      </c>
      <c r="L45" s="9">
        <v>40894</v>
      </c>
      <c r="M45" s="9">
        <v>38195</v>
      </c>
      <c r="N45" s="9">
        <v>70754</v>
      </c>
      <c r="O45" s="9">
        <f t="shared" si="2"/>
        <v>610452</v>
      </c>
      <c r="P45" s="165"/>
    </row>
    <row r="46" spans="1:16" x14ac:dyDescent="0.15">
      <c r="A46" s="107" t="s">
        <v>78</v>
      </c>
      <c r="B46" s="109" t="s">
        <v>134</v>
      </c>
      <c r="C46" s="9">
        <v>152753</v>
      </c>
      <c r="D46" s="9">
        <v>89447</v>
      </c>
      <c r="E46" s="9">
        <v>82009</v>
      </c>
      <c r="F46" s="9">
        <v>113976</v>
      </c>
      <c r="G46" s="9">
        <v>86470</v>
      </c>
      <c r="H46" s="9">
        <v>64483</v>
      </c>
      <c r="I46" s="9">
        <v>76106</v>
      </c>
      <c r="J46" s="9">
        <v>88659</v>
      </c>
      <c r="K46" s="9">
        <v>70373</v>
      </c>
      <c r="L46" s="9">
        <v>150893</v>
      </c>
      <c r="M46" s="9">
        <v>132553</v>
      </c>
      <c r="N46" s="9">
        <v>83991</v>
      </c>
      <c r="O46" s="9">
        <f>SUM(C46:N46)</f>
        <v>1191713</v>
      </c>
      <c r="P46" s="165"/>
    </row>
    <row r="47" spans="1:16" x14ac:dyDescent="0.15">
      <c r="A47" s="107" t="s">
        <v>26</v>
      </c>
      <c r="B47" s="109" t="s">
        <v>28</v>
      </c>
      <c r="C47" s="9">
        <v>455</v>
      </c>
      <c r="D47" s="9">
        <v>63</v>
      </c>
      <c r="E47" s="9">
        <v>59</v>
      </c>
      <c r="F47" s="9">
        <v>244</v>
      </c>
      <c r="G47" s="9">
        <v>212</v>
      </c>
      <c r="H47" s="9">
        <v>456</v>
      </c>
      <c r="I47" s="9">
        <v>209</v>
      </c>
      <c r="J47" s="9">
        <v>112</v>
      </c>
      <c r="K47" s="9">
        <v>334</v>
      </c>
      <c r="L47" s="9">
        <v>38</v>
      </c>
      <c r="M47" s="9">
        <v>139</v>
      </c>
      <c r="N47" s="9">
        <v>78</v>
      </c>
      <c r="O47" s="9">
        <f>SUM(C47:N47)</f>
        <v>2399</v>
      </c>
      <c r="P47" s="165"/>
    </row>
    <row r="48" spans="1:16" x14ac:dyDescent="0.15">
      <c r="A48" s="107" t="s">
        <v>27</v>
      </c>
      <c r="B48" s="109" t="s">
        <v>28</v>
      </c>
      <c r="C48" s="9">
        <v>4435</v>
      </c>
      <c r="D48" s="9">
        <v>2765</v>
      </c>
      <c r="E48" s="9">
        <v>4295</v>
      </c>
      <c r="F48" s="9">
        <v>4019</v>
      </c>
      <c r="G48" s="9">
        <v>3289</v>
      </c>
      <c r="H48" s="9">
        <v>4435</v>
      </c>
      <c r="I48" s="9">
        <v>4021</v>
      </c>
      <c r="J48" s="9">
        <v>3776</v>
      </c>
      <c r="K48" s="9">
        <v>4057</v>
      </c>
      <c r="L48" s="9">
        <v>4701</v>
      </c>
      <c r="M48" s="9">
        <v>5047</v>
      </c>
      <c r="N48" s="9">
        <v>3928</v>
      </c>
      <c r="O48" s="9">
        <f>SUM(C48:N48)</f>
        <v>48768</v>
      </c>
      <c r="P48" s="165"/>
    </row>
    <row r="49" spans="1:16" x14ac:dyDescent="0.15">
      <c r="A49" s="115" t="s">
        <v>53</v>
      </c>
      <c r="B49" s="109" t="s">
        <v>19</v>
      </c>
      <c r="C49" s="23">
        <v>1758</v>
      </c>
      <c r="D49" s="23">
        <v>1287</v>
      </c>
      <c r="E49" s="23">
        <v>710</v>
      </c>
      <c r="F49" s="23">
        <v>1254</v>
      </c>
      <c r="G49" s="23">
        <v>2081</v>
      </c>
      <c r="H49" s="23">
        <v>766</v>
      </c>
      <c r="I49" s="23">
        <v>2516</v>
      </c>
      <c r="J49" s="23">
        <v>1294</v>
      </c>
      <c r="K49" s="23">
        <v>819</v>
      </c>
      <c r="L49" s="23">
        <v>869</v>
      </c>
      <c r="M49" s="23">
        <v>2086</v>
      </c>
      <c r="N49" s="23">
        <v>1697</v>
      </c>
      <c r="O49" s="9">
        <f t="shared" ref="O49:O54" si="3">SUM(C49:N49)</f>
        <v>17137</v>
      </c>
      <c r="P49" s="165"/>
    </row>
    <row r="50" spans="1:16" x14ac:dyDescent="0.15">
      <c r="A50" s="107" t="s">
        <v>54</v>
      </c>
      <c r="B50" s="109" t="s">
        <v>19</v>
      </c>
      <c r="C50" s="9">
        <v>21712</v>
      </c>
      <c r="D50" s="9">
        <v>5216</v>
      </c>
      <c r="E50" s="9">
        <v>21629</v>
      </c>
      <c r="F50" s="9">
        <v>18944</v>
      </c>
      <c r="G50" s="9">
        <v>18556</v>
      </c>
      <c r="H50" s="9">
        <v>20530</v>
      </c>
      <c r="I50" s="9">
        <v>25225</v>
      </c>
      <c r="J50" s="9">
        <v>10893</v>
      </c>
      <c r="K50" s="9">
        <v>8249</v>
      </c>
      <c r="L50" s="9">
        <v>10819</v>
      </c>
      <c r="M50" s="9">
        <v>14672</v>
      </c>
      <c r="N50" s="9">
        <v>4570</v>
      </c>
      <c r="O50" s="9">
        <f t="shared" si="3"/>
        <v>181015</v>
      </c>
      <c r="P50" s="165"/>
    </row>
    <row r="51" spans="1:16" x14ac:dyDescent="0.15">
      <c r="A51" s="113" t="s">
        <v>55</v>
      </c>
      <c r="B51" s="109" t="s">
        <v>134</v>
      </c>
      <c r="C51" s="9">
        <v>109692</v>
      </c>
      <c r="D51" s="9">
        <v>48772</v>
      </c>
      <c r="E51" s="9">
        <v>80063</v>
      </c>
      <c r="F51" s="9">
        <v>74933</v>
      </c>
      <c r="G51" s="9">
        <v>74820</v>
      </c>
      <c r="H51" s="9">
        <v>93446</v>
      </c>
      <c r="I51" s="9">
        <v>93710</v>
      </c>
      <c r="J51" s="9">
        <v>83151</v>
      </c>
      <c r="K51" s="9">
        <v>75712</v>
      </c>
      <c r="L51" s="9">
        <v>82916</v>
      </c>
      <c r="M51" s="9">
        <v>112266</v>
      </c>
      <c r="N51" s="9">
        <v>95975</v>
      </c>
      <c r="O51" s="9">
        <f t="shared" si="3"/>
        <v>1025456</v>
      </c>
      <c r="P51" s="165"/>
    </row>
    <row r="52" spans="1:16" x14ac:dyDescent="0.15">
      <c r="A52" s="113" t="s">
        <v>57</v>
      </c>
      <c r="B52" s="109" t="s">
        <v>134</v>
      </c>
      <c r="C52" s="9">
        <v>22460</v>
      </c>
      <c r="D52" s="9">
        <v>5184</v>
      </c>
      <c r="E52" s="9">
        <v>9985</v>
      </c>
      <c r="F52" s="9">
        <v>12859</v>
      </c>
      <c r="G52" s="9">
        <v>13930</v>
      </c>
      <c r="H52" s="9">
        <v>13657</v>
      </c>
      <c r="I52" s="9">
        <v>11169</v>
      </c>
      <c r="J52" s="9">
        <v>13677</v>
      </c>
      <c r="K52" s="9">
        <v>9471</v>
      </c>
      <c r="L52" s="9">
        <v>11853</v>
      </c>
      <c r="M52" s="9">
        <v>11289</v>
      </c>
      <c r="N52" s="9">
        <v>6331</v>
      </c>
      <c r="O52" s="9">
        <f t="shared" si="3"/>
        <v>141865</v>
      </c>
      <c r="P52" s="165"/>
    </row>
    <row r="53" spans="1:16" x14ac:dyDescent="0.15">
      <c r="A53" s="107" t="s">
        <v>141</v>
      </c>
      <c r="B53" s="109" t="s">
        <v>134</v>
      </c>
      <c r="C53" s="9">
        <v>50037</v>
      </c>
      <c r="D53" s="9">
        <v>39328</v>
      </c>
      <c r="E53" s="9">
        <v>34235</v>
      </c>
      <c r="F53" s="9">
        <v>27459</v>
      </c>
      <c r="G53" s="9">
        <v>20560</v>
      </c>
      <c r="H53" s="9">
        <v>18488</v>
      </c>
      <c r="I53" s="9">
        <v>22236</v>
      </c>
      <c r="J53" s="9">
        <v>18942</v>
      </c>
      <c r="K53" s="9">
        <v>22446</v>
      </c>
      <c r="L53" s="9">
        <v>21719</v>
      </c>
      <c r="M53" s="9">
        <v>8704</v>
      </c>
      <c r="N53" s="9">
        <v>49981</v>
      </c>
      <c r="O53" s="9">
        <f t="shared" si="3"/>
        <v>334135</v>
      </c>
      <c r="P53" s="165"/>
    </row>
    <row r="54" spans="1:16" x14ac:dyDescent="0.15">
      <c r="A54" s="107" t="s">
        <v>142</v>
      </c>
      <c r="B54" s="109" t="s">
        <v>134</v>
      </c>
      <c r="C54" s="9">
        <v>196638</v>
      </c>
      <c r="D54" s="9">
        <v>35256</v>
      </c>
      <c r="E54" s="9">
        <v>106098</v>
      </c>
      <c r="F54" s="9">
        <v>85894</v>
      </c>
      <c r="G54" s="9">
        <v>106722</v>
      </c>
      <c r="H54" s="9">
        <v>118556</v>
      </c>
      <c r="I54" s="9">
        <v>113780</v>
      </c>
      <c r="J54" s="9">
        <v>82297</v>
      </c>
      <c r="K54" s="9">
        <v>75467</v>
      </c>
      <c r="L54" s="9">
        <v>134271</v>
      </c>
      <c r="M54" s="9">
        <v>136921</v>
      </c>
      <c r="N54" s="9">
        <v>125754</v>
      </c>
      <c r="O54" s="9">
        <f t="shared" si="3"/>
        <v>1317654</v>
      </c>
      <c r="P54" s="165"/>
    </row>
    <row r="55" spans="1:16" ht="17.25" x14ac:dyDescent="0.2">
      <c r="A55" s="116" t="s">
        <v>143</v>
      </c>
      <c r="B55" s="117"/>
      <c r="C55" s="117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65"/>
    </row>
    <row r="56" spans="1:16" ht="17.25" x14ac:dyDescent="0.2">
      <c r="A56" s="118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65"/>
    </row>
    <row r="57" spans="1:16" x14ac:dyDescent="0.15">
      <c r="A57" s="119" t="s">
        <v>1</v>
      </c>
      <c r="B57" s="102"/>
      <c r="C57" s="102"/>
      <c r="D57" s="102"/>
      <c r="E57" s="102" t="s">
        <v>2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65"/>
    </row>
    <row r="58" spans="1:16" ht="14.25" x14ac:dyDescent="0.15">
      <c r="A58" s="120" t="s">
        <v>61</v>
      </c>
      <c r="B58" s="121" t="s">
        <v>4</v>
      </c>
      <c r="C58" s="122" t="s">
        <v>5</v>
      </c>
      <c r="D58" s="122" t="s">
        <v>6</v>
      </c>
      <c r="E58" s="122" t="s">
        <v>7</v>
      </c>
      <c r="F58" s="122" t="s">
        <v>8</v>
      </c>
      <c r="G58" s="122" t="s">
        <v>9</v>
      </c>
      <c r="H58" s="122" t="s">
        <v>10</v>
      </c>
      <c r="I58" s="122" t="s">
        <v>11</v>
      </c>
      <c r="J58" s="122" t="s">
        <v>12</v>
      </c>
      <c r="K58" s="122" t="s">
        <v>13</v>
      </c>
      <c r="L58" s="122" t="s">
        <v>14</v>
      </c>
      <c r="M58" s="122" t="s">
        <v>15</v>
      </c>
      <c r="N58" s="122" t="s">
        <v>16</v>
      </c>
      <c r="O58" s="122" t="s">
        <v>17</v>
      </c>
      <c r="P58" s="165"/>
    </row>
    <row r="59" spans="1:16" x14ac:dyDescent="0.15">
      <c r="A59" s="107" t="s">
        <v>18</v>
      </c>
      <c r="B59" s="108" t="s">
        <v>62</v>
      </c>
      <c r="C59" s="9">
        <v>2090</v>
      </c>
      <c r="D59" s="9">
        <v>2398</v>
      </c>
      <c r="E59" s="9">
        <v>2503</v>
      </c>
      <c r="F59" s="9">
        <v>1985</v>
      </c>
      <c r="G59" s="9">
        <v>1650</v>
      </c>
      <c r="H59" s="9">
        <v>1684</v>
      </c>
      <c r="I59" s="9">
        <v>1428</v>
      </c>
      <c r="J59" s="9">
        <v>1409</v>
      </c>
      <c r="K59" s="9">
        <v>1853</v>
      </c>
      <c r="L59" s="9">
        <v>2114</v>
      </c>
      <c r="M59" s="9">
        <v>2201</v>
      </c>
      <c r="N59" s="9">
        <v>2425</v>
      </c>
      <c r="O59" s="9">
        <f>SUM(C59:N59)</f>
        <v>23740</v>
      </c>
      <c r="P59" s="165"/>
    </row>
    <row r="60" spans="1:16" x14ac:dyDescent="0.15">
      <c r="A60" s="107" t="s">
        <v>20</v>
      </c>
      <c r="B60" s="108" t="s">
        <v>62</v>
      </c>
      <c r="C60" s="9">
        <v>2300</v>
      </c>
      <c r="D60" s="9">
        <v>2417</v>
      </c>
      <c r="E60" s="9">
        <v>2756</v>
      </c>
      <c r="F60" s="9">
        <v>2695</v>
      </c>
      <c r="G60" s="71">
        <v>2350</v>
      </c>
      <c r="H60" s="9">
        <v>2621</v>
      </c>
      <c r="I60" s="9">
        <v>2074</v>
      </c>
      <c r="J60" s="9">
        <v>1983</v>
      </c>
      <c r="K60" s="9">
        <v>2321</v>
      </c>
      <c r="L60" s="9">
        <v>2703</v>
      </c>
      <c r="M60" s="9">
        <v>3018</v>
      </c>
      <c r="N60" s="9">
        <v>3197</v>
      </c>
      <c r="O60" s="9">
        <f>SUM(C60:N60)</f>
        <v>30435</v>
      </c>
      <c r="P60" s="165"/>
    </row>
    <row r="61" spans="1:16" x14ac:dyDescent="0.15">
      <c r="A61" s="107" t="s">
        <v>129</v>
      </c>
      <c r="B61" s="108" t="s">
        <v>62</v>
      </c>
      <c r="C61" s="9">
        <v>2462</v>
      </c>
      <c r="D61" s="9">
        <v>2447</v>
      </c>
      <c r="E61" s="9">
        <v>2953</v>
      </c>
      <c r="F61" s="9">
        <v>2536</v>
      </c>
      <c r="G61" s="9">
        <v>2146</v>
      </c>
      <c r="H61" s="9">
        <v>2250</v>
      </c>
      <c r="I61" s="9">
        <v>2335</v>
      </c>
      <c r="J61" s="9">
        <v>2326</v>
      </c>
      <c r="K61" s="9">
        <v>2659</v>
      </c>
      <c r="L61" s="9">
        <v>3054</v>
      </c>
      <c r="M61" s="9">
        <v>2753</v>
      </c>
      <c r="N61" s="9">
        <v>3158</v>
      </c>
      <c r="O61" s="9">
        <f>SUM(C61:N61)</f>
        <v>31079</v>
      </c>
      <c r="P61" s="165"/>
    </row>
    <row r="62" spans="1:16" x14ac:dyDescent="0.15">
      <c r="A62" s="107" t="s">
        <v>130</v>
      </c>
      <c r="B62" s="108" t="s">
        <v>62</v>
      </c>
      <c r="C62" s="9">
        <v>1169</v>
      </c>
      <c r="D62" s="9">
        <v>1313</v>
      </c>
      <c r="E62" s="9">
        <v>1574</v>
      </c>
      <c r="F62" s="9">
        <v>1354</v>
      </c>
      <c r="G62" s="9">
        <v>1124</v>
      </c>
      <c r="H62" s="9">
        <v>1023</v>
      </c>
      <c r="I62" s="9">
        <v>1025</v>
      </c>
      <c r="J62" s="9">
        <v>850</v>
      </c>
      <c r="K62" s="9">
        <v>987</v>
      </c>
      <c r="L62" s="9">
        <v>1046</v>
      </c>
      <c r="M62" s="9">
        <v>1121</v>
      </c>
      <c r="N62" s="9">
        <v>1219</v>
      </c>
      <c r="O62" s="9">
        <f>SUM(C62:N62)</f>
        <v>13805</v>
      </c>
      <c r="P62" s="165"/>
    </row>
    <row r="63" spans="1:16" x14ac:dyDescent="0.15">
      <c r="A63" s="213" t="s">
        <v>23</v>
      </c>
      <c r="B63" s="215" t="s">
        <v>91</v>
      </c>
      <c r="C63" s="233">
        <v>633</v>
      </c>
      <c r="D63" s="231">
        <v>583</v>
      </c>
      <c r="E63" s="231">
        <v>633</v>
      </c>
      <c r="F63" s="231">
        <v>431</v>
      </c>
      <c r="G63" s="231">
        <v>235</v>
      </c>
      <c r="H63" s="231">
        <v>281</v>
      </c>
      <c r="I63" s="231">
        <v>316</v>
      </c>
      <c r="J63" s="231">
        <v>314</v>
      </c>
      <c r="K63" s="231">
        <v>365</v>
      </c>
      <c r="L63" s="231">
        <v>459</v>
      </c>
      <c r="M63" s="231">
        <v>663</v>
      </c>
      <c r="N63" s="231">
        <v>659</v>
      </c>
      <c r="O63" s="200">
        <f>SUM(C63:N64)</f>
        <v>5572</v>
      </c>
      <c r="P63" s="165"/>
    </row>
    <row r="64" spans="1:16" x14ac:dyDescent="0.15">
      <c r="A64" s="214"/>
      <c r="B64" s="216"/>
      <c r="C64" s="234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06"/>
      <c r="P64" s="165"/>
    </row>
    <row r="65" spans="1:16" x14ac:dyDescent="0.15">
      <c r="A65" s="107" t="s">
        <v>132</v>
      </c>
      <c r="B65" s="108" t="s">
        <v>62</v>
      </c>
      <c r="C65" s="9">
        <v>347</v>
      </c>
      <c r="D65" s="9">
        <v>353</v>
      </c>
      <c r="E65" s="9">
        <v>436</v>
      </c>
      <c r="F65" s="9">
        <v>415</v>
      </c>
      <c r="G65" s="9">
        <v>296</v>
      </c>
      <c r="H65" s="9">
        <v>292</v>
      </c>
      <c r="I65" s="9">
        <v>309</v>
      </c>
      <c r="J65" s="9">
        <v>259</v>
      </c>
      <c r="K65" s="9">
        <v>285</v>
      </c>
      <c r="L65" s="9">
        <v>332</v>
      </c>
      <c r="M65" s="9">
        <v>361</v>
      </c>
      <c r="N65" s="9">
        <v>377</v>
      </c>
      <c r="O65" s="9">
        <f t="shared" ref="O65:O70" si="4">SUM(C65:N65)</f>
        <v>4062</v>
      </c>
      <c r="P65" s="165"/>
    </row>
    <row r="66" spans="1:16" x14ac:dyDescent="0.15">
      <c r="A66" s="107" t="s">
        <v>26</v>
      </c>
      <c r="B66" s="108" t="s">
        <v>62</v>
      </c>
      <c r="C66" s="9">
        <v>256</v>
      </c>
      <c r="D66" s="9">
        <v>236</v>
      </c>
      <c r="E66" s="9">
        <v>246</v>
      </c>
      <c r="F66" s="9">
        <v>261</v>
      </c>
      <c r="G66" s="71">
        <v>211</v>
      </c>
      <c r="H66" s="9">
        <v>216</v>
      </c>
      <c r="I66" s="9">
        <v>202</v>
      </c>
      <c r="J66" s="9">
        <v>180</v>
      </c>
      <c r="K66" s="9">
        <v>193</v>
      </c>
      <c r="L66" s="9">
        <v>215</v>
      </c>
      <c r="M66" s="9">
        <v>234</v>
      </c>
      <c r="N66" s="9">
        <v>266</v>
      </c>
      <c r="O66" s="9">
        <f t="shared" si="4"/>
        <v>2716</v>
      </c>
      <c r="P66" s="165"/>
    </row>
    <row r="67" spans="1:16" x14ac:dyDescent="0.15">
      <c r="A67" s="107" t="s">
        <v>27</v>
      </c>
      <c r="B67" s="108" t="s">
        <v>62</v>
      </c>
      <c r="C67" s="9">
        <v>472</v>
      </c>
      <c r="D67" s="9">
        <v>440</v>
      </c>
      <c r="E67" s="9">
        <v>532</v>
      </c>
      <c r="F67" s="9">
        <v>510</v>
      </c>
      <c r="G67" s="9">
        <v>366</v>
      </c>
      <c r="H67" s="9">
        <v>427</v>
      </c>
      <c r="I67" s="9">
        <v>421</v>
      </c>
      <c r="J67" s="9">
        <v>436</v>
      </c>
      <c r="K67" s="9">
        <v>475</v>
      </c>
      <c r="L67" s="9">
        <v>484</v>
      </c>
      <c r="M67" s="9">
        <v>458</v>
      </c>
      <c r="N67" s="9">
        <v>513</v>
      </c>
      <c r="O67" s="9">
        <f t="shared" si="4"/>
        <v>5534</v>
      </c>
      <c r="P67" s="165"/>
    </row>
    <row r="68" spans="1:16" x14ac:dyDescent="0.15">
      <c r="A68" s="107" t="s">
        <v>133</v>
      </c>
      <c r="B68" s="108" t="s">
        <v>62</v>
      </c>
      <c r="C68" s="9">
        <v>207</v>
      </c>
      <c r="D68" s="9">
        <v>259</v>
      </c>
      <c r="E68" s="9">
        <v>246</v>
      </c>
      <c r="F68" s="9">
        <v>176</v>
      </c>
      <c r="G68" s="9">
        <v>59</v>
      </c>
      <c r="H68" s="9">
        <v>68</v>
      </c>
      <c r="I68" s="9">
        <v>64</v>
      </c>
      <c r="J68" s="9">
        <v>85</v>
      </c>
      <c r="K68" s="9">
        <v>99</v>
      </c>
      <c r="L68" s="9">
        <v>94</v>
      </c>
      <c r="M68" s="9">
        <v>124</v>
      </c>
      <c r="N68" s="9">
        <v>176</v>
      </c>
      <c r="O68" s="9">
        <f t="shared" si="4"/>
        <v>1657</v>
      </c>
      <c r="P68" s="165"/>
    </row>
    <row r="69" spans="1:16" x14ac:dyDescent="0.15">
      <c r="A69" s="107" t="s">
        <v>30</v>
      </c>
      <c r="B69" s="108" t="s">
        <v>62</v>
      </c>
      <c r="C69" s="9">
        <v>189</v>
      </c>
      <c r="D69" s="9">
        <v>161</v>
      </c>
      <c r="E69" s="9">
        <v>238</v>
      </c>
      <c r="F69" s="9">
        <v>314</v>
      </c>
      <c r="G69" s="9">
        <v>174</v>
      </c>
      <c r="H69" s="9">
        <v>142</v>
      </c>
      <c r="I69" s="9">
        <v>165</v>
      </c>
      <c r="J69" s="9">
        <v>226</v>
      </c>
      <c r="K69" s="9">
        <v>205</v>
      </c>
      <c r="L69" s="9">
        <v>112</v>
      </c>
      <c r="M69" s="9">
        <v>121</v>
      </c>
      <c r="N69" s="9">
        <v>139</v>
      </c>
      <c r="O69" s="9">
        <f t="shared" si="4"/>
        <v>2186</v>
      </c>
      <c r="P69" s="165"/>
    </row>
    <row r="70" spans="1:16" x14ac:dyDescent="0.15">
      <c r="A70" s="123" t="s">
        <v>67</v>
      </c>
      <c r="B70" s="108" t="s">
        <v>62</v>
      </c>
      <c r="C70" s="9">
        <f>SUM(C59:C69)</f>
        <v>10125</v>
      </c>
      <c r="D70" s="9">
        <f t="shared" ref="D70:M70" si="5">SUM(D59:D69)</f>
        <v>10607</v>
      </c>
      <c r="E70" s="9">
        <f t="shared" si="5"/>
        <v>12117</v>
      </c>
      <c r="F70" s="9">
        <f t="shared" si="5"/>
        <v>10677</v>
      </c>
      <c r="G70" s="9">
        <f t="shared" si="5"/>
        <v>8611</v>
      </c>
      <c r="H70" s="9">
        <f t="shared" si="5"/>
        <v>9004</v>
      </c>
      <c r="I70" s="9">
        <f t="shared" si="5"/>
        <v>8339</v>
      </c>
      <c r="J70" s="9">
        <f t="shared" si="5"/>
        <v>8068</v>
      </c>
      <c r="K70" s="9">
        <f t="shared" si="5"/>
        <v>9442</v>
      </c>
      <c r="L70" s="9">
        <f t="shared" si="5"/>
        <v>10613</v>
      </c>
      <c r="M70" s="9">
        <f t="shared" si="5"/>
        <v>11054</v>
      </c>
      <c r="N70" s="9">
        <f>SUM(N59:N69)</f>
        <v>12129</v>
      </c>
      <c r="O70" s="9">
        <f t="shared" si="4"/>
        <v>120786</v>
      </c>
      <c r="P70" s="165"/>
    </row>
    <row r="71" spans="1:16" x14ac:dyDescent="0.1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65"/>
    </row>
    <row r="72" spans="1:16" x14ac:dyDescent="0.15">
      <c r="A72" s="119" t="s">
        <v>31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65"/>
    </row>
    <row r="73" spans="1:16" ht="14.25" x14ac:dyDescent="0.15">
      <c r="A73" s="120" t="s">
        <v>68</v>
      </c>
      <c r="B73" s="121" t="s">
        <v>4</v>
      </c>
      <c r="C73" s="122" t="s">
        <v>5</v>
      </c>
      <c r="D73" s="122" t="s">
        <v>6</v>
      </c>
      <c r="E73" s="122" t="s">
        <v>7</v>
      </c>
      <c r="F73" s="122" t="s">
        <v>8</v>
      </c>
      <c r="G73" s="122" t="s">
        <v>9</v>
      </c>
      <c r="H73" s="122" t="s">
        <v>10</v>
      </c>
      <c r="I73" s="122" t="s">
        <v>11</v>
      </c>
      <c r="J73" s="122" t="s">
        <v>12</v>
      </c>
      <c r="K73" s="122" t="s">
        <v>13</v>
      </c>
      <c r="L73" s="122" t="s">
        <v>14</v>
      </c>
      <c r="M73" s="122" t="s">
        <v>15</v>
      </c>
      <c r="N73" s="122" t="s">
        <v>16</v>
      </c>
      <c r="O73" s="122" t="s">
        <v>17</v>
      </c>
      <c r="P73" s="165"/>
    </row>
    <row r="74" spans="1:16" x14ac:dyDescent="0.15">
      <c r="A74" s="107" t="s">
        <v>33</v>
      </c>
      <c r="B74" s="108" t="s">
        <v>62</v>
      </c>
      <c r="C74" s="9">
        <v>468</v>
      </c>
      <c r="D74" s="9">
        <v>430</v>
      </c>
      <c r="E74" s="9">
        <v>504</v>
      </c>
      <c r="F74" s="9">
        <v>491</v>
      </c>
      <c r="G74" s="9">
        <v>533</v>
      </c>
      <c r="H74" s="9">
        <v>489</v>
      </c>
      <c r="I74" s="9">
        <v>369</v>
      </c>
      <c r="J74" s="9">
        <v>337</v>
      </c>
      <c r="K74" s="9">
        <v>401</v>
      </c>
      <c r="L74" s="9">
        <v>460</v>
      </c>
      <c r="M74" s="9">
        <v>487</v>
      </c>
      <c r="N74" s="9">
        <v>768</v>
      </c>
      <c r="O74" s="9">
        <f>SUM(C74:N74)</f>
        <v>5737</v>
      </c>
      <c r="P74" s="165"/>
    </row>
    <row r="75" spans="1:16" x14ac:dyDescent="0.15">
      <c r="A75" s="107" t="s">
        <v>34</v>
      </c>
      <c r="B75" s="108" t="s">
        <v>62</v>
      </c>
      <c r="C75" s="9">
        <v>1650</v>
      </c>
      <c r="D75" s="9">
        <v>1832</v>
      </c>
      <c r="E75" s="9">
        <v>2061</v>
      </c>
      <c r="F75" s="9">
        <v>2231</v>
      </c>
      <c r="G75" s="9">
        <v>2275</v>
      </c>
      <c r="H75" s="9">
        <v>2356</v>
      </c>
      <c r="I75" s="9">
        <v>1777</v>
      </c>
      <c r="J75" s="9">
        <v>1494</v>
      </c>
      <c r="K75" s="9">
        <v>1845</v>
      </c>
      <c r="L75" s="9">
        <v>1976</v>
      </c>
      <c r="M75" s="9">
        <v>2145</v>
      </c>
      <c r="N75" s="9">
        <v>2738</v>
      </c>
      <c r="O75" s="9">
        <f t="shared" ref="O75:O84" si="6">SUM(C75:N75)</f>
        <v>24380</v>
      </c>
      <c r="P75" s="165"/>
    </row>
    <row r="76" spans="1:16" x14ac:dyDescent="0.15">
      <c r="A76" s="107" t="s">
        <v>129</v>
      </c>
      <c r="B76" s="108" t="s">
        <v>62</v>
      </c>
      <c r="C76" s="9">
        <v>1004</v>
      </c>
      <c r="D76" s="9">
        <v>795</v>
      </c>
      <c r="E76" s="9">
        <v>1107</v>
      </c>
      <c r="F76" s="9">
        <v>972</v>
      </c>
      <c r="G76" s="9">
        <v>979</v>
      </c>
      <c r="H76" s="9">
        <v>1150</v>
      </c>
      <c r="I76" s="9">
        <v>959</v>
      </c>
      <c r="J76" s="9">
        <v>938</v>
      </c>
      <c r="K76" s="9">
        <v>1105</v>
      </c>
      <c r="L76" s="9">
        <v>1102</v>
      </c>
      <c r="M76" s="9">
        <v>988</v>
      </c>
      <c r="N76" s="9">
        <v>1353</v>
      </c>
      <c r="O76" s="9">
        <f t="shared" si="6"/>
        <v>12452</v>
      </c>
      <c r="P76" s="165"/>
    </row>
    <row r="77" spans="1:16" x14ac:dyDescent="0.15">
      <c r="A77" s="107" t="s">
        <v>130</v>
      </c>
      <c r="B77" s="108" t="s">
        <v>62</v>
      </c>
      <c r="C77" s="9">
        <v>396</v>
      </c>
      <c r="D77" s="9">
        <v>432</v>
      </c>
      <c r="E77" s="9">
        <v>600</v>
      </c>
      <c r="F77" s="9">
        <v>543</v>
      </c>
      <c r="G77" s="9">
        <v>596</v>
      </c>
      <c r="H77" s="9">
        <v>466</v>
      </c>
      <c r="I77" s="9">
        <v>366</v>
      </c>
      <c r="J77" s="9">
        <v>354</v>
      </c>
      <c r="K77" s="9">
        <v>378</v>
      </c>
      <c r="L77" s="9">
        <v>377</v>
      </c>
      <c r="M77" s="9">
        <v>344</v>
      </c>
      <c r="N77" s="9">
        <v>426</v>
      </c>
      <c r="O77" s="9">
        <f t="shared" si="6"/>
        <v>5278</v>
      </c>
      <c r="P77" s="165"/>
    </row>
    <row r="78" spans="1:16" x14ac:dyDescent="0.15">
      <c r="A78" s="107" t="s">
        <v>35</v>
      </c>
      <c r="B78" s="108" t="s">
        <v>62</v>
      </c>
      <c r="C78" s="9">
        <v>65</v>
      </c>
      <c r="D78" s="9">
        <v>56</v>
      </c>
      <c r="E78" s="9">
        <v>68</v>
      </c>
      <c r="F78" s="9">
        <v>67</v>
      </c>
      <c r="G78" s="9">
        <v>70</v>
      </c>
      <c r="H78" s="9">
        <v>55</v>
      </c>
      <c r="I78" s="9">
        <v>44</v>
      </c>
      <c r="J78" s="9">
        <v>50</v>
      </c>
      <c r="K78" s="9">
        <v>81</v>
      </c>
      <c r="L78" s="9">
        <v>89</v>
      </c>
      <c r="M78" s="9">
        <v>65</v>
      </c>
      <c r="N78" s="9">
        <v>111</v>
      </c>
      <c r="O78" s="9">
        <f t="shared" si="6"/>
        <v>821</v>
      </c>
      <c r="P78" s="165"/>
    </row>
    <row r="79" spans="1:16" x14ac:dyDescent="0.15">
      <c r="A79" s="107" t="s">
        <v>36</v>
      </c>
      <c r="B79" s="124" t="s">
        <v>86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316</v>
      </c>
      <c r="I79" s="79">
        <v>0</v>
      </c>
      <c r="J79" s="79">
        <v>0</v>
      </c>
      <c r="K79" s="79">
        <v>0</v>
      </c>
      <c r="L79" s="14">
        <v>259</v>
      </c>
      <c r="M79" s="14">
        <v>0</v>
      </c>
      <c r="N79" s="14">
        <v>0</v>
      </c>
      <c r="O79" s="9">
        <f t="shared" si="6"/>
        <v>575</v>
      </c>
      <c r="P79" s="165"/>
    </row>
    <row r="80" spans="1:16" x14ac:dyDescent="0.15">
      <c r="A80" s="107" t="s">
        <v>39</v>
      </c>
      <c r="B80" s="108" t="s">
        <v>62</v>
      </c>
      <c r="C80" s="9">
        <v>5</v>
      </c>
      <c r="D80" s="9">
        <v>11</v>
      </c>
      <c r="E80" s="9">
        <v>15</v>
      </c>
      <c r="F80" s="9">
        <v>18</v>
      </c>
      <c r="G80" s="9">
        <v>3</v>
      </c>
      <c r="H80" s="9">
        <v>20</v>
      </c>
      <c r="I80" s="9">
        <v>36</v>
      </c>
      <c r="J80" s="9">
        <v>5</v>
      </c>
      <c r="K80" s="9">
        <v>4</v>
      </c>
      <c r="L80" s="9">
        <v>4</v>
      </c>
      <c r="M80" s="9">
        <v>8</v>
      </c>
      <c r="N80" s="9">
        <v>6</v>
      </c>
      <c r="O80" s="9">
        <f t="shared" si="6"/>
        <v>135</v>
      </c>
      <c r="P80" s="165"/>
    </row>
    <row r="81" spans="1:16" x14ac:dyDescent="0.15">
      <c r="A81" s="107" t="s">
        <v>76</v>
      </c>
      <c r="B81" s="108" t="s">
        <v>62</v>
      </c>
      <c r="C81" s="9">
        <v>22</v>
      </c>
      <c r="D81" s="9">
        <v>15</v>
      </c>
      <c r="E81" s="9">
        <v>18</v>
      </c>
      <c r="F81" s="9">
        <v>15</v>
      </c>
      <c r="G81" s="9">
        <v>33</v>
      </c>
      <c r="H81" s="9">
        <v>30</v>
      </c>
      <c r="I81" s="9">
        <v>9</v>
      </c>
      <c r="J81" s="9">
        <v>18</v>
      </c>
      <c r="K81" s="9">
        <v>16</v>
      </c>
      <c r="L81" s="9">
        <v>11</v>
      </c>
      <c r="M81" s="9">
        <v>12</v>
      </c>
      <c r="N81" s="9">
        <v>18</v>
      </c>
      <c r="O81" s="9">
        <f>SUM(C81:N81)</f>
        <v>217</v>
      </c>
      <c r="P81" s="165"/>
    </row>
    <row r="82" spans="1:16" x14ac:dyDescent="0.15">
      <c r="A82" s="107" t="s">
        <v>78</v>
      </c>
      <c r="B82" s="108" t="s">
        <v>62</v>
      </c>
      <c r="C82" s="9">
        <v>19</v>
      </c>
      <c r="D82" s="9">
        <v>13</v>
      </c>
      <c r="E82" s="9">
        <v>15</v>
      </c>
      <c r="F82" s="9">
        <v>28</v>
      </c>
      <c r="G82" s="9">
        <v>9</v>
      </c>
      <c r="H82" s="9">
        <v>18</v>
      </c>
      <c r="I82" s="9">
        <v>6</v>
      </c>
      <c r="J82" s="9">
        <v>18</v>
      </c>
      <c r="K82" s="9">
        <v>7</v>
      </c>
      <c r="L82" s="9">
        <v>16</v>
      </c>
      <c r="M82" s="9">
        <v>10</v>
      </c>
      <c r="N82" s="9">
        <v>28</v>
      </c>
      <c r="O82" s="9">
        <f t="shared" si="6"/>
        <v>187</v>
      </c>
      <c r="P82" s="165"/>
    </row>
    <row r="83" spans="1:16" x14ac:dyDescent="0.15">
      <c r="A83" s="107" t="s">
        <v>26</v>
      </c>
      <c r="B83" s="109" t="s">
        <v>62</v>
      </c>
      <c r="C83" s="9">
        <v>146</v>
      </c>
      <c r="D83" s="9">
        <v>132</v>
      </c>
      <c r="E83" s="9">
        <v>149</v>
      </c>
      <c r="F83" s="9">
        <v>149</v>
      </c>
      <c r="G83" s="9">
        <v>137</v>
      </c>
      <c r="H83" s="9">
        <v>148</v>
      </c>
      <c r="I83" s="9">
        <v>134</v>
      </c>
      <c r="J83" s="9">
        <v>127</v>
      </c>
      <c r="K83" s="9">
        <v>148</v>
      </c>
      <c r="L83" s="9">
        <v>101</v>
      </c>
      <c r="M83" s="9">
        <v>185</v>
      </c>
      <c r="N83" s="9">
        <v>179</v>
      </c>
      <c r="O83" s="9">
        <f>SUM(C83:N83)</f>
        <v>1735</v>
      </c>
      <c r="P83" s="165"/>
    </row>
    <row r="84" spans="1:16" x14ac:dyDescent="0.15">
      <c r="A84" s="107" t="s">
        <v>27</v>
      </c>
      <c r="B84" s="109" t="s">
        <v>62</v>
      </c>
      <c r="C84" s="9">
        <v>6</v>
      </c>
      <c r="D84" s="9">
        <v>4</v>
      </c>
      <c r="E84" s="9">
        <v>5</v>
      </c>
      <c r="F84" s="9">
        <v>5</v>
      </c>
      <c r="G84" s="9">
        <v>8</v>
      </c>
      <c r="H84" s="9">
        <v>9</v>
      </c>
      <c r="I84" s="9">
        <v>2</v>
      </c>
      <c r="J84" s="9">
        <v>4</v>
      </c>
      <c r="K84" s="9">
        <v>5</v>
      </c>
      <c r="L84" s="9">
        <v>4</v>
      </c>
      <c r="M84" s="9">
        <v>2</v>
      </c>
      <c r="N84" s="9">
        <v>4</v>
      </c>
      <c r="O84" s="9">
        <f t="shared" si="6"/>
        <v>58</v>
      </c>
      <c r="P84" s="165"/>
    </row>
    <row r="85" spans="1:16" x14ac:dyDescent="0.15">
      <c r="A85" s="107" t="s">
        <v>40</v>
      </c>
      <c r="B85" s="109" t="s">
        <v>62</v>
      </c>
      <c r="C85" s="9">
        <v>240</v>
      </c>
      <c r="D85" s="9">
        <v>248</v>
      </c>
      <c r="E85" s="9">
        <v>296</v>
      </c>
      <c r="F85" s="9">
        <v>250</v>
      </c>
      <c r="G85" s="9">
        <v>331</v>
      </c>
      <c r="H85" s="9">
        <v>329</v>
      </c>
      <c r="I85" s="9">
        <v>294</v>
      </c>
      <c r="J85" s="9">
        <v>309</v>
      </c>
      <c r="K85" s="9">
        <v>254</v>
      </c>
      <c r="L85" s="9">
        <v>279</v>
      </c>
      <c r="M85" s="9">
        <v>343</v>
      </c>
      <c r="N85" s="9">
        <v>497</v>
      </c>
      <c r="O85" s="9">
        <f t="shared" ref="O85:O90" si="7">SUM(C85:N85)</f>
        <v>3670</v>
      </c>
      <c r="P85" s="165"/>
    </row>
    <row r="86" spans="1:16" x14ac:dyDescent="0.15">
      <c r="A86" s="113" t="s">
        <v>41</v>
      </c>
      <c r="B86" s="108" t="s">
        <v>62</v>
      </c>
      <c r="C86" s="9">
        <v>591</v>
      </c>
      <c r="D86" s="9">
        <v>563</v>
      </c>
      <c r="E86" s="9">
        <v>625</v>
      </c>
      <c r="F86" s="9">
        <v>543</v>
      </c>
      <c r="G86" s="9">
        <v>518</v>
      </c>
      <c r="H86" s="9">
        <v>465</v>
      </c>
      <c r="I86" s="9">
        <v>501</v>
      </c>
      <c r="J86" s="9">
        <v>537</v>
      </c>
      <c r="K86" s="9">
        <v>512</v>
      </c>
      <c r="L86" s="9">
        <v>509</v>
      </c>
      <c r="M86" s="9">
        <v>374</v>
      </c>
      <c r="N86" s="9">
        <v>504</v>
      </c>
      <c r="O86" s="9">
        <f t="shared" si="7"/>
        <v>6242</v>
      </c>
      <c r="P86" s="165"/>
    </row>
    <row r="87" spans="1:16" x14ac:dyDescent="0.15">
      <c r="A87" s="228" t="s">
        <v>137</v>
      </c>
      <c r="B87" s="215" t="s">
        <v>62</v>
      </c>
      <c r="C87" s="235">
        <v>344</v>
      </c>
      <c r="D87" s="235">
        <v>350</v>
      </c>
      <c r="E87" s="235">
        <v>299</v>
      </c>
      <c r="F87" s="235">
        <v>355</v>
      </c>
      <c r="G87" s="235">
        <v>369</v>
      </c>
      <c r="H87" s="235">
        <v>365</v>
      </c>
      <c r="I87" s="235">
        <v>444</v>
      </c>
      <c r="J87" s="235">
        <v>358</v>
      </c>
      <c r="K87" s="235">
        <v>333</v>
      </c>
      <c r="L87" s="235">
        <v>442</v>
      </c>
      <c r="M87" s="235">
        <v>444</v>
      </c>
      <c r="N87" s="235">
        <v>536</v>
      </c>
      <c r="O87" s="235">
        <f t="shared" si="7"/>
        <v>4639</v>
      </c>
      <c r="P87" s="165"/>
    </row>
    <row r="88" spans="1:16" x14ac:dyDescent="0.15">
      <c r="A88" s="229"/>
      <c r="B88" s="230"/>
      <c r="C88" s="236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>
        <f t="shared" si="7"/>
        <v>0</v>
      </c>
      <c r="P88" s="165"/>
    </row>
    <row r="89" spans="1:16" x14ac:dyDescent="0.15">
      <c r="A89" s="113" t="s">
        <v>46</v>
      </c>
      <c r="B89" s="108" t="s">
        <v>62</v>
      </c>
      <c r="C89" s="9">
        <v>96</v>
      </c>
      <c r="D89" s="9">
        <v>120</v>
      </c>
      <c r="E89" s="9">
        <v>220</v>
      </c>
      <c r="F89" s="9">
        <v>213</v>
      </c>
      <c r="G89" s="9">
        <v>192</v>
      </c>
      <c r="H89" s="9">
        <v>134</v>
      </c>
      <c r="I89" s="9">
        <v>40</v>
      </c>
      <c r="J89" s="9">
        <v>61</v>
      </c>
      <c r="K89" s="9">
        <v>123</v>
      </c>
      <c r="L89" s="9">
        <v>131</v>
      </c>
      <c r="M89" s="9">
        <v>103</v>
      </c>
      <c r="N89" s="9">
        <v>132</v>
      </c>
      <c r="O89" s="9">
        <f t="shared" si="7"/>
        <v>1565</v>
      </c>
      <c r="P89" s="165"/>
    </row>
    <row r="90" spans="1:16" x14ac:dyDescent="0.15">
      <c r="A90" s="107" t="s">
        <v>133</v>
      </c>
      <c r="B90" s="109" t="s">
        <v>62</v>
      </c>
      <c r="C90" s="9">
        <v>2</v>
      </c>
      <c r="D90" s="9">
        <v>10</v>
      </c>
      <c r="E90" s="9">
        <v>11</v>
      </c>
      <c r="F90" s="9">
        <v>13</v>
      </c>
      <c r="G90" s="9">
        <v>20</v>
      </c>
      <c r="H90" s="9">
        <v>23</v>
      </c>
      <c r="I90" s="9">
        <v>11</v>
      </c>
      <c r="J90" s="9">
        <v>7</v>
      </c>
      <c r="K90" s="9">
        <v>17</v>
      </c>
      <c r="L90" s="9">
        <v>29</v>
      </c>
      <c r="M90" s="9">
        <v>12</v>
      </c>
      <c r="N90" s="9">
        <v>16</v>
      </c>
      <c r="O90" s="9">
        <f t="shared" si="7"/>
        <v>171</v>
      </c>
      <c r="P90" s="165"/>
    </row>
    <row r="91" spans="1:16" x14ac:dyDescent="0.15">
      <c r="A91" s="123" t="s">
        <v>67</v>
      </c>
      <c r="B91" s="108" t="s">
        <v>62</v>
      </c>
      <c r="C91" s="9">
        <f>SUM(C74:C78)+ROUND(C79/1000,0)+SUM(C80:C90)</f>
        <v>5054</v>
      </c>
      <c r="D91" s="9">
        <f>SUM(D74:D78)+ROUND(D79/1000,0)+SUM(D80:D90)</f>
        <v>5011</v>
      </c>
      <c r="E91" s="9">
        <f t="shared" ref="E91:N91" si="8">SUM(E74:E78)+ROUND(E79/1000,0)+SUM(E80:E90)</f>
        <v>5993</v>
      </c>
      <c r="F91" s="9">
        <f t="shared" si="8"/>
        <v>5893</v>
      </c>
      <c r="G91" s="9">
        <f t="shared" si="8"/>
        <v>6073</v>
      </c>
      <c r="H91" s="9">
        <f t="shared" si="8"/>
        <v>6057</v>
      </c>
      <c r="I91" s="9">
        <f t="shared" si="8"/>
        <v>4992</v>
      </c>
      <c r="J91" s="9">
        <f t="shared" si="8"/>
        <v>4617</v>
      </c>
      <c r="K91" s="9">
        <f t="shared" si="8"/>
        <v>5229</v>
      </c>
      <c r="L91" s="9">
        <f t="shared" si="8"/>
        <v>5530</v>
      </c>
      <c r="M91" s="9">
        <f t="shared" si="8"/>
        <v>5522</v>
      </c>
      <c r="N91" s="9">
        <f t="shared" si="8"/>
        <v>7316</v>
      </c>
      <c r="O91" s="9">
        <f>SUM(O74:O78)+ROUND(O79/1000,0)+SUM(O80:O90)</f>
        <v>67288</v>
      </c>
      <c r="P91" s="165"/>
    </row>
    <row r="92" spans="1:16" x14ac:dyDescent="0.1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65"/>
    </row>
    <row r="93" spans="1:16" x14ac:dyDescent="0.15">
      <c r="A93" s="119" t="s">
        <v>31</v>
      </c>
      <c r="B93" s="102"/>
      <c r="C93" s="125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65"/>
    </row>
    <row r="94" spans="1:16" ht="14.25" x14ac:dyDescent="0.15">
      <c r="A94" s="120" t="s">
        <v>71</v>
      </c>
      <c r="B94" s="121" t="s">
        <v>4</v>
      </c>
      <c r="C94" s="122" t="s">
        <v>5</v>
      </c>
      <c r="D94" s="122" t="s">
        <v>6</v>
      </c>
      <c r="E94" s="122" t="s">
        <v>7</v>
      </c>
      <c r="F94" s="122" t="s">
        <v>8</v>
      </c>
      <c r="G94" s="122" t="s">
        <v>9</v>
      </c>
      <c r="H94" s="122" t="s">
        <v>10</v>
      </c>
      <c r="I94" s="122" t="s">
        <v>11</v>
      </c>
      <c r="J94" s="122" t="s">
        <v>12</v>
      </c>
      <c r="K94" s="122" t="s">
        <v>13</v>
      </c>
      <c r="L94" s="122" t="s">
        <v>14</v>
      </c>
      <c r="M94" s="122" t="s">
        <v>15</v>
      </c>
      <c r="N94" s="122" t="s">
        <v>16</v>
      </c>
      <c r="O94" s="122" t="s">
        <v>17</v>
      </c>
      <c r="P94" s="165"/>
    </row>
    <row r="95" spans="1:16" x14ac:dyDescent="0.15">
      <c r="A95" s="107" t="s">
        <v>140</v>
      </c>
      <c r="B95" s="108" t="s">
        <v>62</v>
      </c>
      <c r="C95" s="9">
        <v>703</v>
      </c>
      <c r="D95" s="9">
        <v>402</v>
      </c>
      <c r="E95" s="9">
        <v>588</v>
      </c>
      <c r="F95" s="9">
        <v>606</v>
      </c>
      <c r="G95" s="9">
        <v>396</v>
      </c>
      <c r="H95" s="9">
        <v>495</v>
      </c>
      <c r="I95" s="9">
        <v>485</v>
      </c>
      <c r="J95" s="9">
        <v>362</v>
      </c>
      <c r="K95" s="9">
        <v>448</v>
      </c>
      <c r="L95" s="9">
        <v>446</v>
      </c>
      <c r="M95" s="9">
        <v>438</v>
      </c>
      <c r="N95" s="9">
        <v>393</v>
      </c>
      <c r="O95" s="9">
        <f>SUM(C95:N95)</f>
        <v>5762</v>
      </c>
      <c r="P95" s="165"/>
    </row>
    <row r="96" spans="1:16" x14ac:dyDescent="0.15">
      <c r="A96" s="107" t="s">
        <v>129</v>
      </c>
      <c r="B96" s="108" t="s">
        <v>62</v>
      </c>
      <c r="C96" s="9">
        <v>313</v>
      </c>
      <c r="D96" s="9">
        <v>160</v>
      </c>
      <c r="E96" s="9">
        <v>226</v>
      </c>
      <c r="F96" s="9">
        <v>182</v>
      </c>
      <c r="G96" s="9">
        <v>172</v>
      </c>
      <c r="H96" s="9">
        <v>185</v>
      </c>
      <c r="I96" s="9">
        <v>200</v>
      </c>
      <c r="J96" s="9">
        <v>235</v>
      </c>
      <c r="K96" s="9">
        <v>205</v>
      </c>
      <c r="L96" s="9">
        <v>225</v>
      </c>
      <c r="M96" s="9">
        <v>192</v>
      </c>
      <c r="N96" s="9">
        <v>208</v>
      </c>
      <c r="O96" s="9">
        <f t="shared" ref="O96:O101" si="9">SUM(C96:N96)</f>
        <v>2503</v>
      </c>
      <c r="P96" s="165"/>
    </row>
    <row r="97" spans="1:16" x14ac:dyDescent="0.15">
      <c r="A97" s="107" t="s">
        <v>130</v>
      </c>
      <c r="B97" s="108" t="s">
        <v>62</v>
      </c>
      <c r="C97" s="9">
        <v>167</v>
      </c>
      <c r="D97" s="9">
        <v>91</v>
      </c>
      <c r="E97" s="9">
        <v>162</v>
      </c>
      <c r="F97" s="9">
        <v>133</v>
      </c>
      <c r="G97" s="9">
        <v>102</v>
      </c>
      <c r="H97" s="9">
        <v>109</v>
      </c>
      <c r="I97" s="9">
        <v>140</v>
      </c>
      <c r="J97" s="9">
        <v>92</v>
      </c>
      <c r="K97" s="9">
        <v>103</v>
      </c>
      <c r="L97" s="9">
        <v>90</v>
      </c>
      <c r="M97" s="9">
        <v>99</v>
      </c>
      <c r="N97" s="9">
        <v>82</v>
      </c>
      <c r="O97" s="9">
        <f t="shared" si="9"/>
        <v>1370</v>
      </c>
      <c r="P97" s="165"/>
    </row>
    <row r="98" spans="1:16" x14ac:dyDescent="0.15">
      <c r="A98" s="107" t="s">
        <v>35</v>
      </c>
      <c r="B98" s="108" t="s">
        <v>62</v>
      </c>
      <c r="C98" s="9">
        <v>142</v>
      </c>
      <c r="D98" s="9">
        <v>72</v>
      </c>
      <c r="E98" s="9">
        <v>71</v>
      </c>
      <c r="F98" s="9">
        <v>107</v>
      </c>
      <c r="G98" s="9">
        <v>89</v>
      </c>
      <c r="H98" s="9">
        <v>83</v>
      </c>
      <c r="I98" s="9">
        <v>81</v>
      </c>
      <c r="J98" s="9">
        <v>70</v>
      </c>
      <c r="K98" s="9">
        <v>104</v>
      </c>
      <c r="L98" s="9">
        <v>82</v>
      </c>
      <c r="M98" s="9">
        <v>87</v>
      </c>
      <c r="N98" s="9">
        <v>57</v>
      </c>
      <c r="O98" s="9">
        <f t="shared" si="9"/>
        <v>1045</v>
      </c>
      <c r="P98" s="165"/>
    </row>
    <row r="99" spans="1:16" x14ac:dyDescent="0.15">
      <c r="A99" s="107" t="s">
        <v>36</v>
      </c>
      <c r="B99" s="108" t="s">
        <v>86</v>
      </c>
      <c r="C99" s="79">
        <v>1179</v>
      </c>
      <c r="D99" s="79">
        <v>400</v>
      </c>
      <c r="E99" s="71">
        <v>842</v>
      </c>
      <c r="F99" s="71">
        <v>0</v>
      </c>
      <c r="G99" s="71">
        <v>0</v>
      </c>
      <c r="H99" s="79">
        <v>0</v>
      </c>
      <c r="I99" s="79">
        <v>0</v>
      </c>
      <c r="J99" s="79">
        <v>1514</v>
      </c>
      <c r="K99" s="14">
        <v>2648</v>
      </c>
      <c r="L99" s="14">
        <v>0</v>
      </c>
      <c r="M99" s="14">
        <v>265</v>
      </c>
      <c r="N99" s="9">
        <v>4774</v>
      </c>
      <c r="O99" s="9">
        <f t="shared" si="9"/>
        <v>11622</v>
      </c>
      <c r="P99" s="165"/>
    </row>
    <row r="100" spans="1:16" x14ac:dyDescent="0.15">
      <c r="A100" s="107" t="s">
        <v>51</v>
      </c>
      <c r="B100" s="108" t="s">
        <v>62</v>
      </c>
      <c r="C100" s="9">
        <v>10</v>
      </c>
      <c r="D100" s="9">
        <v>6</v>
      </c>
      <c r="E100" s="9">
        <v>18</v>
      </c>
      <c r="F100" s="9">
        <v>6</v>
      </c>
      <c r="G100" s="9">
        <v>12</v>
      </c>
      <c r="H100" s="9">
        <v>11</v>
      </c>
      <c r="I100" s="9">
        <v>9</v>
      </c>
      <c r="J100" s="9">
        <v>6</v>
      </c>
      <c r="K100" s="9">
        <v>5</v>
      </c>
      <c r="L100" s="9">
        <v>6</v>
      </c>
      <c r="M100" s="9">
        <v>9</v>
      </c>
      <c r="N100" s="9">
        <v>4</v>
      </c>
      <c r="O100" s="9">
        <f t="shared" si="9"/>
        <v>102</v>
      </c>
      <c r="P100" s="165"/>
    </row>
    <row r="101" spans="1:16" x14ac:dyDescent="0.15">
      <c r="A101" s="107" t="s">
        <v>76</v>
      </c>
      <c r="B101" s="108" t="s">
        <v>62</v>
      </c>
      <c r="C101" s="9">
        <v>60</v>
      </c>
      <c r="D101" s="9">
        <v>27</v>
      </c>
      <c r="E101" s="9">
        <v>52</v>
      </c>
      <c r="F101" s="9">
        <v>71</v>
      </c>
      <c r="G101" s="9">
        <v>29</v>
      </c>
      <c r="H101" s="9">
        <v>34</v>
      </c>
      <c r="I101" s="9">
        <v>60</v>
      </c>
      <c r="J101" s="9">
        <v>37</v>
      </c>
      <c r="K101" s="9">
        <v>28</v>
      </c>
      <c r="L101" s="9">
        <v>48</v>
      </c>
      <c r="M101" s="9">
        <v>38</v>
      </c>
      <c r="N101" s="9">
        <v>56</v>
      </c>
      <c r="O101" s="9">
        <f t="shared" si="9"/>
        <v>540</v>
      </c>
      <c r="P101" s="165"/>
    </row>
    <row r="102" spans="1:16" x14ac:dyDescent="0.15">
      <c r="A102" s="107" t="s">
        <v>78</v>
      </c>
      <c r="B102" s="108" t="s">
        <v>62</v>
      </c>
      <c r="C102" s="9">
        <v>103</v>
      </c>
      <c r="D102" s="9">
        <v>59</v>
      </c>
      <c r="E102" s="9">
        <v>65</v>
      </c>
      <c r="F102" s="9">
        <v>75</v>
      </c>
      <c r="G102" s="9">
        <v>68</v>
      </c>
      <c r="H102" s="9">
        <v>60</v>
      </c>
      <c r="I102" s="9">
        <v>53</v>
      </c>
      <c r="J102" s="9">
        <v>56</v>
      </c>
      <c r="K102" s="9">
        <v>58</v>
      </c>
      <c r="L102" s="9">
        <v>88</v>
      </c>
      <c r="M102" s="9">
        <v>71</v>
      </c>
      <c r="N102" s="9">
        <v>63</v>
      </c>
      <c r="O102" s="9">
        <f>SUM(C102:N102)</f>
        <v>819</v>
      </c>
      <c r="P102" s="165"/>
    </row>
    <row r="103" spans="1:16" x14ac:dyDescent="0.15">
      <c r="A103" s="107" t="s">
        <v>26</v>
      </c>
      <c r="B103" s="108" t="s">
        <v>62</v>
      </c>
      <c r="C103" s="9">
        <v>10</v>
      </c>
      <c r="D103" s="9">
        <v>8</v>
      </c>
      <c r="E103" s="9">
        <v>7</v>
      </c>
      <c r="F103" s="9">
        <v>6</v>
      </c>
      <c r="G103" s="9">
        <v>7</v>
      </c>
      <c r="H103" s="9">
        <v>11</v>
      </c>
      <c r="I103" s="9">
        <v>6</v>
      </c>
      <c r="J103" s="9">
        <v>3</v>
      </c>
      <c r="K103" s="9">
        <v>8</v>
      </c>
      <c r="L103" s="9">
        <v>1</v>
      </c>
      <c r="M103" s="9">
        <v>3</v>
      </c>
      <c r="N103" s="9">
        <v>2</v>
      </c>
      <c r="O103" s="9">
        <f>SUM(C103:N103)</f>
        <v>72</v>
      </c>
      <c r="P103" s="165"/>
    </row>
    <row r="104" spans="1:16" x14ac:dyDescent="0.15">
      <c r="A104" s="107" t="s">
        <v>27</v>
      </c>
      <c r="B104" s="108" t="s">
        <v>62</v>
      </c>
      <c r="C104" s="9">
        <v>142</v>
      </c>
      <c r="D104" s="9">
        <v>100</v>
      </c>
      <c r="E104" s="9">
        <v>164</v>
      </c>
      <c r="F104" s="9">
        <v>171</v>
      </c>
      <c r="G104" s="9">
        <v>122</v>
      </c>
      <c r="H104" s="9">
        <v>149</v>
      </c>
      <c r="I104" s="9">
        <v>139</v>
      </c>
      <c r="J104" s="9">
        <v>163</v>
      </c>
      <c r="K104" s="9">
        <v>149</v>
      </c>
      <c r="L104" s="9">
        <v>155</v>
      </c>
      <c r="M104" s="9">
        <v>166</v>
      </c>
      <c r="N104" s="9">
        <v>141</v>
      </c>
      <c r="O104" s="9">
        <f>SUM(C104:N104)</f>
        <v>1761</v>
      </c>
      <c r="P104" s="165"/>
    </row>
    <row r="105" spans="1:16" x14ac:dyDescent="0.15">
      <c r="A105" s="115" t="s">
        <v>53</v>
      </c>
      <c r="B105" s="108" t="s">
        <v>62</v>
      </c>
      <c r="C105" s="23">
        <v>27</v>
      </c>
      <c r="D105" s="23">
        <v>17</v>
      </c>
      <c r="E105" s="23">
        <v>18</v>
      </c>
      <c r="F105" s="23">
        <v>17</v>
      </c>
      <c r="G105" s="23">
        <v>25</v>
      </c>
      <c r="H105" s="23">
        <v>17</v>
      </c>
      <c r="I105" s="23">
        <v>24</v>
      </c>
      <c r="J105" s="23">
        <v>9</v>
      </c>
      <c r="K105" s="23">
        <v>10</v>
      </c>
      <c r="L105" s="23">
        <v>12</v>
      </c>
      <c r="M105" s="23">
        <v>20</v>
      </c>
      <c r="N105" s="23">
        <v>14</v>
      </c>
      <c r="O105" s="9">
        <f t="shared" ref="O105:O110" si="10">SUM(C105:N105)</f>
        <v>210</v>
      </c>
      <c r="P105" s="165"/>
    </row>
    <row r="106" spans="1:16" x14ac:dyDescent="0.15">
      <c r="A106" s="107" t="s">
        <v>54</v>
      </c>
      <c r="B106" s="108" t="s">
        <v>62</v>
      </c>
      <c r="C106" s="9">
        <v>55</v>
      </c>
      <c r="D106" s="9">
        <v>19</v>
      </c>
      <c r="E106" s="9">
        <v>41</v>
      </c>
      <c r="F106" s="9">
        <v>31</v>
      </c>
      <c r="G106" s="9">
        <v>22</v>
      </c>
      <c r="H106" s="9">
        <v>28</v>
      </c>
      <c r="I106" s="9">
        <v>33</v>
      </c>
      <c r="J106" s="9">
        <v>16</v>
      </c>
      <c r="K106" s="9">
        <v>10</v>
      </c>
      <c r="L106" s="9">
        <v>17</v>
      </c>
      <c r="M106" s="9">
        <v>17</v>
      </c>
      <c r="N106" s="9">
        <v>14</v>
      </c>
      <c r="O106" s="9">
        <f t="shared" si="10"/>
        <v>303</v>
      </c>
      <c r="P106" s="165"/>
    </row>
    <row r="107" spans="1:16" x14ac:dyDescent="0.15">
      <c r="A107" s="113" t="s">
        <v>55</v>
      </c>
      <c r="B107" s="108" t="s">
        <v>62</v>
      </c>
      <c r="C107" s="9">
        <v>255</v>
      </c>
      <c r="D107" s="9">
        <v>112</v>
      </c>
      <c r="E107" s="9">
        <v>173</v>
      </c>
      <c r="F107" s="9">
        <v>172</v>
      </c>
      <c r="G107" s="9">
        <v>153</v>
      </c>
      <c r="H107" s="9">
        <v>181</v>
      </c>
      <c r="I107" s="9">
        <v>198</v>
      </c>
      <c r="J107" s="9">
        <v>173</v>
      </c>
      <c r="K107" s="9">
        <v>148</v>
      </c>
      <c r="L107" s="9">
        <v>168</v>
      </c>
      <c r="M107" s="9">
        <v>238</v>
      </c>
      <c r="N107" s="9">
        <v>183</v>
      </c>
      <c r="O107" s="9">
        <f t="shared" si="10"/>
        <v>2154</v>
      </c>
      <c r="P107" s="165"/>
    </row>
    <row r="108" spans="1:16" x14ac:dyDescent="0.15">
      <c r="A108" s="113" t="s">
        <v>57</v>
      </c>
      <c r="B108" s="108" t="s">
        <v>62</v>
      </c>
      <c r="C108" s="9">
        <v>35</v>
      </c>
      <c r="D108" s="9">
        <v>11</v>
      </c>
      <c r="E108" s="9">
        <v>19</v>
      </c>
      <c r="F108" s="9">
        <v>20</v>
      </c>
      <c r="G108" s="9">
        <v>23</v>
      </c>
      <c r="H108" s="9">
        <v>21</v>
      </c>
      <c r="I108" s="9">
        <v>18</v>
      </c>
      <c r="J108" s="9">
        <v>20</v>
      </c>
      <c r="K108" s="9">
        <v>16</v>
      </c>
      <c r="L108" s="9">
        <v>19</v>
      </c>
      <c r="M108" s="9">
        <v>16</v>
      </c>
      <c r="N108" s="9">
        <v>16</v>
      </c>
      <c r="O108" s="9">
        <f t="shared" si="10"/>
        <v>234</v>
      </c>
      <c r="P108" s="165"/>
    </row>
    <row r="109" spans="1:16" x14ac:dyDescent="0.15">
      <c r="A109" s="107" t="s">
        <v>144</v>
      </c>
      <c r="B109" s="108" t="s">
        <v>62</v>
      </c>
      <c r="C109" s="9">
        <v>48</v>
      </c>
      <c r="D109" s="9">
        <v>23</v>
      </c>
      <c r="E109" s="9">
        <v>46</v>
      </c>
      <c r="F109" s="9">
        <v>25</v>
      </c>
      <c r="G109" s="9">
        <v>18</v>
      </c>
      <c r="H109" s="9">
        <v>22</v>
      </c>
      <c r="I109" s="9">
        <v>26</v>
      </c>
      <c r="J109" s="9">
        <v>22</v>
      </c>
      <c r="K109" s="9">
        <v>18</v>
      </c>
      <c r="L109" s="9">
        <v>20</v>
      </c>
      <c r="M109" s="9">
        <v>28</v>
      </c>
      <c r="N109" s="9">
        <v>32</v>
      </c>
      <c r="O109" s="9">
        <f t="shared" si="10"/>
        <v>328</v>
      </c>
      <c r="P109" s="165"/>
    </row>
    <row r="110" spans="1:16" x14ac:dyDescent="0.15">
      <c r="A110" s="107" t="s">
        <v>145</v>
      </c>
      <c r="B110" s="108" t="s">
        <v>62</v>
      </c>
      <c r="C110" s="9">
        <v>84</v>
      </c>
      <c r="D110" s="9">
        <v>26</v>
      </c>
      <c r="E110" s="9">
        <v>67</v>
      </c>
      <c r="F110" s="9">
        <v>46</v>
      </c>
      <c r="G110" s="9">
        <v>42</v>
      </c>
      <c r="H110" s="9">
        <v>51</v>
      </c>
      <c r="I110" s="9">
        <v>47</v>
      </c>
      <c r="J110" s="9">
        <v>35</v>
      </c>
      <c r="K110" s="9">
        <v>38</v>
      </c>
      <c r="L110" s="9">
        <v>60</v>
      </c>
      <c r="M110" s="9">
        <v>79</v>
      </c>
      <c r="N110" s="9">
        <v>62</v>
      </c>
      <c r="O110" s="9">
        <f t="shared" si="10"/>
        <v>637</v>
      </c>
      <c r="P110" s="165"/>
    </row>
    <row r="111" spans="1:16" x14ac:dyDescent="0.15">
      <c r="A111" s="123" t="s">
        <v>67</v>
      </c>
      <c r="B111" s="108" t="s">
        <v>62</v>
      </c>
      <c r="C111" s="9">
        <f>SUM(C95:C98)+ROUND(C99/1000,0)+SUM(C100:C110)</f>
        <v>2155</v>
      </c>
      <c r="D111" s="9">
        <f>SUM(D95:D98)+ROUND(D99/1000,0)+SUM(D100:D110)</f>
        <v>1133</v>
      </c>
      <c r="E111" s="9">
        <f t="shared" ref="E111:O111" si="11">SUM(E95:E98)+ROUND(E99/1000,0)+SUM(E100:E110)</f>
        <v>1718</v>
      </c>
      <c r="F111" s="9">
        <f>SUM(F95:F98)+ROUND(F99/1000,0)+SUM(F100:F110)</f>
        <v>1668</v>
      </c>
      <c r="G111" s="9">
        <f t="shared" si="11"/>
        <v>1280</v>
      </c>
      <c r="H111" s="9">
        <f t="shared" si="11"/>
        <v>1457</v>
      </c>
      <c r="I111" s="9">
        <f t="shared" si="11"/>
        <v>1519</v>
      </c>
      <c r="J111" s="9">
        <f t="shared" si="11"/>
        <v>1301</v>
      </c>
      <c r="K111" s="9">
        <f t="shared" si="11"/>
        <v>1351</v>
      </c>
      <c r="L111" s="9">
        <f t="shared" si="11"/>
        <v>1437</v>
      </c>
      <c r="M111" s="9">
        <f t="shared" si="11"/>
        <v>1501</v>
      </c>
      <c r="N111" s="9">
        <f>SUM(N95:N98)+ROUND(N99/1000,0)+SUM(N100:N110)</f>
        <v>1332</v>
      </c>
      <c r="O111" s="9">
        <f t="shared" si="11"/>
        <v>17852</v>
      </c>
      <c r="P111" s="165"/>
    </row>
  </sheetData>
  <sheetProtection sheet="1" objects="1" scenarios="1"/>
  <mergeCells count="60">
    <mergeCell ref="N87:N88"/>
    <mergeCell ref="O87:O88"/>
    <mergeCell ref="J87:J88"/>
    <mergeCell ref="K87:K88"/>
    <mergeCell ref="L87:L88"/>
    <mergeCell ref="M87:M88"/>
    <mergeCell ref="O32:O33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K32:K33"/>
    <mergeCell ref="L32:L33"/>
    <mergeCell ref="M32:M33"/>
    <mergeCell ref="N32:N33"/>
    <mergeCell ref="G32:G33"/>
    <mergeCell ref="H32:H33"/>
    <mergeCell ref="I32:I33"/>
    <mergeCell ref="J32:J33"/>
    <mergeCell ref="C32:C33"/>
    <mergeCell ref="D32:D33"/>
    <mergeCell ref="E32:E33"/>
    <mergeCell ref="F32:F33"/>
    <mergeCell ref="O63:O64"/>
    <mergeCell ref="K63:K64"/>
    <mergeCell ref="L63:L64"/>
    <mergeCell ref="M63:M64"/>
    <mergeCell ref="N63:N64"/>
    <mergeCell ref="G63:G64"/>
    <mergeCell ref="H63:H64"/>
    <mergeCell ref="I63:I64"/>
    <mergeCell ref="J63:J64"/>
    <mergeCell ref="C63:C64"/>
    <mergeCell ref="D63:D64"/>
    <mergeCell ref="E63:E64"/>
    <mergeCell ref="F63:F64"/>
    <mergeCell ref="C9:C10"/>
    <mergeCell ref="D9:D10"/>
    <mergeCell ref="E9:E10"/>
    <mergeCell ref="F9:F10"/>
    <mergeCell ref="G9:G10"/>
    <mergeCell ref="H9:H10"/>
    <mergeCell ref="I9:I10"/>
    <mergeCell ref="J9:J10"/>
    <mergeCell ref="O9:O10"/>
    <mergeCell ref="K9:K10"/>
    <mergeCell ref="L9:L10"/>
    <mergeCell ref="M9:M10"/>
    <mergeCell ref="N9:N10"/>
    <mergeCell ref="A9:A10"/>
    <mergeCell ref="B9:B10"/>
    <mergeCell ref="A63:A64"/>
    <mergeCell ref="B63:B64"/>
    <mergeCell ref="A32:A33"/>
    <mergeCell ref="B32:B33"/>
  </mergeCells>
  <phoneticPr fontId="3"/>
  <pageMargins left="0.59055118110236227" right="0.59055118110236227" top="0.55000000000000004" bottom="0.45" header="0.51181102362204722" footer="0.46"/>
  <pageSetup paperSize="9" scale="74" orientation="landscape" horizontalDpi="0" verticalDpi="0" r:id="rId1"/>
  <headerFooter alignWithMargins="0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4" zoomScale="90" zoomScaleNormal="90" workbookViewId="0">
      <pane xSplit="2" topLeftCell="F1" activePane="topRight" state="frozen"/>
      <selection pane="topRight"/>
    </sheetView>
  </sheetViews>
  <sheetFormatPr defaultRowHeight="13.5" x14ac:dyDescent="0.15"/>
  <cols>
    <col min="1" max="1" width="21" style="168" customWidth="1"/>
    <col min="2" max="2" width="8.5" style="168" customWidth="1"/>
    <col min="3" max="15" width="11.625" style="168" customWidth="1"/>
    <col min="16" max="16384" width="9" style="168"/>
  </cols>
  <sheetData>
    <row r="1" spans="1:16" ht="17.25" x14ac:dyDescent="0.2">
      <c r="A1" s="164" t="s">
        <v>153</v>
      </c>
      <c r="B1" s="163"/>
      <c r="C1" s="16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7"/>
    </row>
    <row r="2" spans="1:16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27"/>
    </row>
    <row r="3" spans="1:16" x14ac:dyDescent="0.15">
      <c r="A3" s="155" t="s">
        <v>1</v>
      </c>
      <c r="B3" s="144"/>
      <c r="C3" s="144"/>
      <c r="D3" s="144"/>
      <c r="E3" s="144" t="s">
        <v>2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27"/>
    </row>
    <row r="4" spans="1:16" ht="14.25" x14ac:dyDescent="0.15">
      <c r="A4" s="154" t="s">
        <v>3</v>
      </c>
      <c r="B4" s="153" t="s">
        <v>4</v>
      </c>
      <c r="C4" s="152" t="s">
        <v>5</v>
      </c>
      <c r="D4" s="152" t="s">
        <v>6</v>
      </c>
      <c r="E4" s="152" t="s">
        <v>7</v>
      </c>
      <c r="F4" s="152" t="s">
        <v>8</v>
      </c>
      <c r="G4" s="152" t="s">
        <v>9</v>
      </c>
      <c r="H4" s="152" t="s">
        <v>10</v>
      </c>
      <c r="I4" s="152" t="s">
        <v>11</v>
      </c>
      <c r="J4" s="152" t="s">
        <v>12</v>
      </c>
      <c r="K4" s="152" t="s">
        <v>13</v>
      </c>
      <c r="L4" s="152" t="s">
        <v>14</v>
      </c>
      <c r="M4" s="152" t="s">
        <v>15</v>
      </c>
      <c r="N4" s="152" t="s">
        <v>16</v>
      </c>
      <c r="O4" s="152" t="s">
        <v>17</v>
      </c>
      <c r="P4" s="127"/>
    </row>
    <row r="5" spans="1:16" x14ac:dyDescent="0.15">
      <c r="A5" s="131" t="s">
        <v>18</v>
      </c>
      <c r="B5" s="129" t="s">
        <v>19</v>
      </c>
      <c r="C5" s="128">
        <v>34787</v>
      </c>
      <c r="D5" s="128">
        <v>36625</v>
      </c>
      <c r="E5" s="128">
        <v>40334</v>
      </c>
      <c r="F5" s="128">
        <v>37546</v>
      </c>
      <c r="G5" s="128">
        <v>36894</v>
      </c>
      <c r="H5" s="128">
        <v>39262</v>
      </c>
      <c r="I5" s="128">
        <v>37775</v>
      </c>
      <c r="J5" s="128">
        <v>35312</v>
      </c>
      <c r="K5" s="128">
        <v>38557</v>
      </c>
      <c r="L5" s="128">
        <v>38863</v>
      </c>
      <c r="M5" s="128">
        <v>42345</v>
      </c>
      <c r="N5" s="128">
        <v>42856</v>
      </c>
      <c r="O5" s="128">
        <f>SUM(C5:N5)</f>
        <v>461156</v>
      </c>
      <c r="P5" s="127"/>
    </row>
    <row r="6" spans="1:16" x14ac:dyDescent="0.15">
      <c r="A6" s="131" t="s">
        <v>20</v>
      </c>
      <c r="B6" s="129" t="s">
        <v>19</v>
      </c>
      <c r="C6" s="128">
        <v>57772</v>
      </c>
      <c r="D6" s="128">
        <v>61479</v>
      </c>
      <c r="E6" s="128">
        <v>77542</v>
      </c>
      <c r="F6" s="128">
        <v>77466</v>
      </c>
      <c r="G6" s="128">
        <v>81860</v>
      </c>
      <c r="H6" s="128">
        <v>91432</v>
      </c>
      <c r="I6" s="128">
        <v>80328</v>
      </c>
      <c r="J6" s="128">
        <v>67715</v>
      </c>
      <c r="K6" s="128">
        <v>78633</v>
      </c>
      <c r="L6" s="128">
        <v>78688</v>
      </c>
      <c r="M6" s="128">
        <v>72910</v>
      </c>
      <c r="N6" s="128">
        <v>80449</v>
      </c>
      <c r="O6" s="128">
        <f>SUM(C6:N6)</f>
        <v>906274</v>
      </c>
      <c r="P6" s="127"/>
    </row>
    <row r="7" spans="1:16" x14ac:dyDescent="0.15">
      <c r="A7" s="131" t="s">
        <v>149</v>
      </c>
      <c r="B7" s="147" t="s">
        <v>19</v>
      </c>
      <c r="C7" s="128">
        <v>52727</v>
      </c>
      <c r="D7" s="128">
        <v>53491</v>
      </c>
      <c r="E7" s="128">
        <v>69736</v>
      </c>
      <c r="F7" s="128">
        <v>61381</v>
      </c>
      <c r="G7" s="128">
        <v>52581</v>
      </c>
      <c r="H7" s="128">
        <v>60936</v>
      </c>
      <c r="I7" s="128">
        <v>57440</v>
      </c>
      <c r="J7" s="128">
        <v>59979</v>
      </c>
      <c r="K7" s="128">
        <v>60512</v>
      </c>
      <c r="L7" s="128">
        <v>64070</v>
      </c>
      <c r="M7" s="128">
        <v>56048</v>
      </c>
      <c r="N7" s="128">
        <v>65509</v>
      </c>
      <c r="O7" s="128">
        <f>SUM(C7:N7)</f>
        <v>714410</v>
      </c>
      <c r="P7" s="127"/>
    </row>
    <row r="8" spans="1:16" x14ac:dyDescent="0.15">
      <c r="A8" s="131" t="s">
        <v>148</v>
      </c>
      <c r="B8" s="147" t="s">
        <v>19</v>
      </c>
      <c r="C8" s="128">
        <v>12924</v>
      </c>
      <c r="D8" s="128">
        <v>12954</v>
      </c>
      <c r="E8" s="128">
        <v>16819</v>
      </c>
      <c r="F8" s="128">
        <v>14268</v>
      </c>
      <c r="G8" s="128">
        <v>12252</v>
      </c>
      <c r="H8" s="128">
        <v>15626</v>
      </c>
      <c r="I8" s="128">
        <v>12758</v>
      </c>
      <c r="J8" s="128">
        <v>11403</v>
      </c>
      <c r="K8" s="128">
        <v>10890</v>
      </c>
      <c r="L8" s="128">
        <v>12436</v>
      </c>
      <c r="M8" s="128">
        <v>11728</v>
      </c>
      <c r="N8" s="128">
        <v>13338</v>
      </c>
      <c r="O8" s="128">
        <f>SUM(C8:N8)</f>
        <v>157396</v>
      </c>
      <c r="P8" s="127"/>
    </row>
    <row r="9" spans="1:16" x14ac:dyDescent="0.15">
      <c r="A9" s="224" t="s">
        <v>23</v>
      </c>
      <c r="B9" s="226" t="s">
        <v>152</v>
      </c>
      <c r="C9" s="219">
        <v>184083</v>
      </c>
      <c r="D9" s="219">
        <v>188751</v>
      </c>
      <c r="E9" s="219">
        <v>184581</v>
      </c>
      <c r="F9" s="219">
        <v>116205</v>
      </c>
      <c r="G9" s="219">
        <v>62048</v>
      </c>
      <c r="H9" s="219">
        <v>175084</v>
      </c>
      <c r="I9" s="219">
        <v>94136</v>
      </c>
      <c r="J9" s="219">
        <v>92789</v>
      </c>
      <c r="K9" s="219">
        <v>107311</v>
      </c>
      <c r="L9" s="219">
        <v>111915</v>
      </c>
      <c r="M9" s="219">
        <v>195795</v>
      </c>
      <c r="N9" s="219">
        <v>202481</v>
      </c>
      <c r="O9" s="219">
        <f>SUM(C9:N10)</f>
        <v>1715179</v>
      </c>
      <c r="P9" s="127"/>
    </row>
    <row r="10" spans="1:16" x14ac:dyDescent="0.15">
      <c r="A10" s="225"/>
      <c r="B10" s="227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0"/>
      <c r="P10" s="127"/>
    </row>
    <row r="11" spans="1:16" x14ac:dyDescent="0.15">
      <c r="A11" s="131" t="s">
        <v>151</v>
      </c>
      <c r="B11" s="147" t="s">
        <v>19</v>
      </c>
      <c r="C11" s="128">
        <v>239467</v>
      </c>
      <c r="D11" s="128">
        <v>231389</v>
      </c>
      <c r="E11" s="128">
        <v>279460</v>
      </c>
      <c r="F11" s="128">
        <v>369579</v>
      </c>
      <c r="G11" s="128">
        <v>229008</v>
      </c>
      <c r="H11" s="128">
        <v>227954</v>
      </c>
      <c r="I11" s="128">
        <v>198313</v>
      </c>
      <c r="J11" s="128">
        <v>238108</v>
      </c>
      <c r="K11" s="128">
        <v>166722</v>
      </c>
      <c r="L11" s="128">
        <v>197886</v>
      </c>
      <c r="M11" s="128">
        <v>217668</v>
      </c>
      <c r="N11" s="128">
        <v>255458</v>
      </c>
      <c r="O11" s="128">
        <f>SUM(C11:N11)</f>
        <v>2851012</v>
      </c>
      <c r="P11" s="127"/>
    </row>
    <row r="12" spans="1:16" x14ac:dyDescent="0.15">
      <c r="A12" s="131" t="s">
        <v>26</v>
      </c>
      <c r="B12" s="147" t="s">
        <v>19</v>
      </c>
      <c r="C12" s="128">
        <v>2672</v>
      </c>
      <c r="D12" s="128">
        <v>2930</v>
      </c>
      <c r="E12" s="128">
        <v>2867</v>
      </c>
      <c r="F12" s="128">
        <v>2645</v>
      </c>
      <c r="G12" s="128">
        <v>2359</v>
      </c>
      <c r="H12" s="128">
        <v>2987</v>
      </c>
      <c r="I12" s="128">
        <v>2272</v>
      </c>
      <c r="J12" s="128">
        <v>1968</v>
      </c>
      <c r="K12" s="128">
        <v>2539</v>
      </c>
      <c r="L12" s="128">
        <v>2704</v>
      </c>
      <c r="M12" s="128">
        <v>2422</v>
      </c>
      <c r="N12" s="128">
        <v>3156</v>
      </c>
      <c r="O12" s="128">
        <f>SUM(C12:N12)</f>
        <v>31521</v>
      </c>
      <c r="P12" s="127"/>
    </row>
    <row r="13" spans="1:16" x14ac:dyDescent="0.15">
      <c r="A13" s="131" t="s">
        <v>27</v>
      </c>
      <c r="B13" s="147" t="s">
        <v>28</v>
      </c>
      <c r="C13" s="128">
        <v>6297</v>
      </c>
      <c r="D13" s="128">
        <v>5844</v>
      </c>
      <c r="E13" s="128">
        <v>7172</v>
      </c>
      <c r="F13" s="128">
        <v>6589</v>
      </c>
      <c r="G13" s="128">
        <v>6222</v>
      </c>
      <c r="H13" s="128">
        <v>5343</v>
      </c>
      <c r="I13" s="128">
        <v>5696</v>
      </c>
      <c r="J13" s="128">
        <v>5468</v>
      </c>
      <c r="K13" s="128">
        <v>5219</v>
      </c>
      <c r="L13" s="128">
        <v>5513</v>
      </c>
      <c r="M13" s="128">
        <v>6256</v>
      </c>
      <c r="N13" s="128">
        <v>6384</v>
      </c>
      <c r="O13" s="128">
        <f>SUM(C13:N13)</f>
        <v>72003</v>
      </c>
      <c r="P13" s="127"/>
    </row>
    <row r="14" spans="1:16" x14ac:dyDescent="0.15">
      <c r="A14" s="131" t="s">
        <v>150</v>
      </c>
      <c r="B14" s="147" t="s">
        <v>19</v>
      </c>
      <c r="C14" s="128">
        <v>12183</v>
      </c>
      <c r="D14" s="128">
        <v>12539</v>
      </c>
      <c r="E14" s="128">
        <v>12313</v>
      </c>
      <c r="F14" s="128">
        <v>9043</v>
      </c>
      <c r="G14" s="128">
        <v>3347</v>
      </c>
      <c r="H14" s="128">
        <v>2710</v>
      </c>
      <c r="I14" s="128">
        <v>3785</v>
      </c>
      <c r="J14" s="128">
        <v>6123</v>
      </c>
      <c r="K14" s="128">
        <v>6597</v>
      </c>
      <c r="L14" s="128">
        <v>4822</v>
      </c>
      <c r="M14" s="128">
        <v>6304</v>
      </c>
      <c r="N14" s="128">
        <v>11947</v>
      </c>
      <c r="O14" s="128">
        <f>SUM(C14:N14)</f>
        <v>91713</v>
      </c>
      <c r="P14" s="127"/>
    </row>
    <row r="15" spans="1:16" x14ac:dyDescent="0.15">
      <c r="A15" s="131" t="s">
        <v>30</v>
      </c>
      <c r="B15" s="147" t="s">
        <v>19</v>
      </c>
      <c r="C15" s="128">
        <v>4018</v>
      </c>
      <c r="D15" s="128">
        <v>4819</v>
      </c>
      <c r="E15" s="128">
        <v>5138</v>
      </c>
      <c r="F15" s="128">
        <v>6154</v>
      </c>
      <c r="G15" s="128">
        <v>3587</v>
      </c>
      <c r="H15" s="128">
        <v>3044</v>
      </c>
      <c r="I15" s="128">
        <v>3874</v>
      </c>
      <c r="J15" s="128">
        <v>4909</v>
      </c>
      <c r="K15" s="128">
        <v>4127</v>
      </c>
      <c r="L15" s="128">
        <v>2491</v>
      </c>
      <c r="M15" s="128">
        <v>2283</v>
      </c>
      <c r="N15" s="128">
        <v>3203</v>
      </c>
      <c r="O15" s="128">
        <f>SUM(C15:N15)</f>
        <v>47647</v>
      </c>
      <c r="P15" s="127"/>
    </row>
    <row r="16" spans="1:16" x14ac:dyDescent="0.15">
      <c r="A16" s="158"/>
      <c r="B16" s="162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27"/>
    </row>
    <row r="17" spans="1:16" x14ac:dyDescent="0.15">
      <c r="A17" s="155" t="s">
        <v>31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</row>
    <row r="18" spans="1:16" ht="14.25" x14ac:dyDescent="0.15">
      <c r="A18" s="161" t="s">
        <v>32</v>
      </c>
      <c r="B18" s="153" t="s">
        <v>4</v>
      </c>
      <c r="C18" s="152" t="s">
        <v>5</v>
      </c>
      <c r="D18" s="152" t="s">
        <v>6</v>
      </c>
      <c r="E18" s="152" t="s">
        <v>7</v>
      </c>
      <c r="F18" s="152" t="s">
        <v>8</v>
      </c>
      <c r="G18" s="152" t="s">
        <v>9</v>
      </c>
      <c r="H18" s="152" t="s">
        <v>10</v>
      </c>
      <c r="I18" s="152" t="s">
        <v>11</v>
      </c>
      <c r="J18" s="152" t="s">
        <v>12</v>
      </c>
      <c r="K18" s="152" t="s">
        <v>13</v>
      </c>
      <c r="L18" s="152" t="s">
        <v>14</v>
      </c>
      <c r="M18" s="152" t="s">
        <v>15</v>
      </c>
      <c r="N18" s="152" t="s">
        <v>16</v>
      </c>
      <c r="O18" s="152" t="s">
        <v>17</v>
      </c>
      <c r="P18" s="144"/>
    </row>
    <row r="19" spans="1:16" x14ac:dyDescent="0.15">
      <c r="A19" s="131" t="s">
        <v>33</v>
      </c>
      <c r="B19" s="129" t="s">
        <v>19</v>
      </c>
      <c r="C19" s="128">
        <v>10873</v>
      </c>
      <c r="D19" s="128">
        <v>12475</v>
      </c>
      <c r="E19" s="128">
        <v>12203</v>
      </c>
      <c r="F19" s="128">
        <v>15935</v>
      </c>
      <c r="G19" s="128">
        <v>18035</v>
      </c>
      <c r="H19" s="128">
        <v>23137</v>
      </c>
      <c r="I19" s="128">
        <v>18455</v>
      </c>
      <c r="J19" s="128">
        <v>15988</v>
      </c>
      <c r="K19" s="128">
        <v>14138</v>
      </c>
      <c r="L19" s="128">
        <v>18254</v>
      </c>
      <c r="M19" s="128">
        <v>16989</v>
      </c>
      <c r="N19" s="128">
        <v>15895</v>
      </c>
      <c r="O19" s="128">
        <f t="shared" ref="O19:O35" si="0">SUM(C19:N19)</f>
        <v>192377</v>
      </c>
      <c r="P19" s="144"/>
    </row>
    <row r="20" spans="1:16" x14ac:dyDescent="0.15">
      <c r="A20" s="131" t="s">
        <v>34</v>
      </c>
      <c r="B20" s="129" t="s">
        <v>19</v>
      </c>
      <c r="C20" s="128">
        <v>39086</v>
      </c>
      <c r="D20" s="128">
        <v>42414</v>
      </c>
      <c r="E20" s="128">
        <v>43991</v>
      </c>
      <c r="F20" s="128">
        <v>55280</v>
      </c>
      <c r="G20" s="128">
        <v>56372</v>
      </c>
      <c r="H20" s="128">
        <v>64528</v>
      </c>
      <c r="I20" s="128">
        <v>68766</v>
      </c>
      <c r="J20" s="128">
        <v>45739</v>
      </c>
      <c r="K20" s="128">
        <v>52167</v>
      </c>
      <c r="L20" s="128">
        <v>56186</v>
      </c>
      <c r="M20" s="128">
        <v>46393</v>
      </c>
      <c r="N20" s="128">
        <v>48494</v>
      </c>
      <c r="O20" s="128">
        <f t="shared" si="0"/>
        <v>619416</v>
      </c>
      <c r="P20" s="144"/>
    </row>
    <row r="21" spans="1:16" x14ac:dyDescent="0.15">
      <c r="A21" s="131" t="s">
        <v>149</v>
      </c>
      <c r="B21" s="147" t="s">
        <v>19</v>
      </c>
      <c r="C21" s="128">
        <v>19642</v>
      </c>
      <c r="D21" s="128">
        <v>26228</v>
      </c>
      <c r="E21" s="128">
        <v>31513</v>
      </c>
      <c r="F21" s="128">
        <v>30837</v>
      </c>
      <c r="G21" s="128">
        <v>29981</v>
      </c>
      <c r="H21" s="128">
        <v>38327</v>
      </c>
      <c r="I21" s="128">
        <v>28029</v>
      </c>
      <c r="J21" s="128">
        <v>29101</v>
      </c>
      <c r="K21" s="128">
        <v>28473</v>
      </c>
      <c r="L21" s="128">
        <v>24380</v>
      </c>
      <c r="M21" s="128">
        <v>23962</v>
      </c>
      <c r="N21" s="128">
        <v>27403</v>
      </c>
      <c r="O21" s="128">
        <f t="shared" si="0"/>
        <v>337876</v>
      </c>
      <c r="P21" s="144"/>
    </row>
    <row r="22" spans="1:16" x14ac:dyDescent="0.15">
      <c r="A22" s="131" t="s">
        <v>148</v>
      </c>
      <c r="B22" s="147" t="s">
        <v>19</v>
      </c>
      <c r="C22" s="128">
        <v>8230</v>
      </c>
      <c r="D22" s="128">
        <v>6698</v>
      </c>
      <c r="E22" s="128">
        <v>9584</v>
      </c>
      <c r="F22" s="128">
        <v>7767</v>
      </c>
      <c r="G22" s="128">
        <v>8633</v>
      </c>
      <c r="H22" s="128">
        <v>10894</v>
      </c>
      <c r="I22" s="128">
        <v>9262</v>
      </c>
      <c r="J22" s="128">
        <v>7274</v>
      </c>
      <c r="K22" s="128">
        <v>6058</v>
      </c>
      <c r="L22" s="128">
        <v>6887</v>
      </c>
      <c r="M22" s="128">
        <v>5626</v>
      </c>
      <c r="N22" s="128">
        <v>6489</v>
      </c>
      <c r="O22" s="128">
        <f t="shared" si="0"/>
        <v>93402</v>
      </c>
      <c r="P22" s="144"/>
    </row>
    <row r="23" spans="1:16" x14ac:dyDescent="0.15">
      <c r="A23" s="131" t="s">
        <v>35</v>
      </c>
      <c r="B23" s="147" t="s">
        <v>19</v>
      </c>
      <c r="C23" s="128">
        <v>179</v>
      </c>
      <c r="D23" s="128">
        <v>286</v>
      </c>
      <c r="E23" s="128">
        <v>439</v>
      </c>
      <c r="F23" s="128">
        <v>888</v>
      </c>
      <c r="G23" s="128">
        <v>462</v>
      </c>
      <c r="H23" s="128">
        <v>511</v>
      </c>
      <c r="I23" s="128">
        <v>651</v>
      </c>
      <c r="J23" s="128">
        <v>542</v>
      </c>
      <c r="K23" s="128">
        <v>402</v>
      </c>
      <c r="L23" s="128">
        <v>442</v>
      </c>
      <c r="M23" s="128">
        <v>869</v>
      </c>
      <c r="N23" s="128">
        <v>368</v>
      </c>
      <c r="O23" s="128">
        <f t="shared" si="0"/>
        <v>6039</v>
      </c>
      <c r="P23" s="144"/>
    </row>
    <row r="24" spans="1:16" x14ac:dyDescent="0.15">
      <c r="A24" s="131" t="s">
        <v>36</v>
      </c>
      <c r="B24" s="147" t="s">
        <v>37</v>
      </c>
      <c r="C24" s="138">
        <v>3840</v>
      </c>
      <c r="D24" s="138">
        <v>3840</v>
      </c>
      <c r="E24" s="138">
        <v>25480</v>
      </c>
      <c r="F24" s="138">
        <v>0</v>
      </c>
      <c r="G24" s="138">
        <v>9600</v>
      </c>
      <c r="H24" s="138">
        <v>0</v>
      </c>
      <c r="I24" s="138">
        <v>0</v>
      </c>
      <c r="J24" s="138">
        <v>11520</v>
      </c>
      <c r="K24" s="138">
        <v>0</v>
      </c>
      <c r="L24" s="138">
        <v>0</v>
      </c>
      <c r="M24" s="138">
        <v>0</v>
      </c>
      <c r="N24" s="138">
        <v>0</v>
      </c>
      <c r="O24" s="128">
        <f t="shared" si="0"/>
        <v>54280</v>
      </c>
      <c r="P24" s="160"/>
    </row>
    <row r="25" spans="1:16" x14ac:dyDescent="0.15">
      <c r="A25" s="131" t="s">
        <v>39</v>
      </c>
      <c r="B25" s="147" t="s">
        <v>28</v>
      </c>
      <c r="C25" s="128">
        <v>5</v>
      </c>
      <c r="D25" s="128">
        <v>23</v>
      </c>
      <c r="E25" s="128">
        <v>69</v>
      </c>
      <c r="F25" s="128">
        <v>35</v>
      </c>
      <c r="G25" s="128">
        <v>142</v>
      </c>
      <c r="H25" s="128">
        <v>31</v>
      </c>
      <c r="I25" s="128">
        <v>102</v>
      </c>
      <c r="J25" s="128">
        <v>159</v>
      </c>
      <c r="K25" s="128">
        <v>79</v>
      </c>
      <c r="L25" s="128">
        <v>80</v>
      </c>
      <c r="M25" s="128">
        <v>31</v>
      </c>
      <c r="N25" s="159">
        <v>77</v>
      </c>
      <c r="O25" s="128">
        <f t="shared" si="0"/>
        <v>833</v>
      </c>
      <c r="P25" s="144"/>
    </row>
    <row r="26" spans="1:16" x14ac:dyDescent="0.15">
      <c r="A26" s="131" t="s">
        <v>76</v>
      </c>
      <c r="B26" s="147" t="s">
        <v>147</v>
      </c>
      <c r="C26" s="128">
        <v>4490</v>
      </c>
      <c r="D26" s="128">
        <v>11094</v>
      </c>
      <c r="E26" s="128">
        <v>6337</v>
      </c>
      <c r="F26" s="128">
        <v>8041</v>
      </c>
      <c r="G26" s="128">
        <v>8086</v>
      </c>
      <c r="H26" s="128">
        <v>10775</v>
      </c>
      <c r="I26" s="128">
        <v>5498</v>
      </c>
      <c r="J26" s="128">
        <v>12580</v>
      </c>
      <c r="K26" s="128">
        <v>11127</v>
      </c>
      <c r="L26" s="128">
        <v>12427</v>
      </c>
      <c r="M26" s="128">
        <v>8607</v>
      </c>
      <c r="N26" s="159">
        <v>7199</v>
      </c>
      <c r="O26" s="128">
        <f t="shared" si="0"/>
        <v>106261</v>
      </c>
      <c r="P26" s="144"/>
    </row>
    <row r="27" spans="1:16" x14ac:dyDescent="0.15">
      <c r="A27" s="131" t="s">
        <v>78</v>
      </c>
      <c r="B27" s="147" t="s">
        <v>147</v>
      </c>
      <c r="C27" s="128">
        <v>1244</v>
      </c>
      <c r="D27" s="128">
        <v>3857</v>
      </c>
      <c r="E27" s="128">
        <v>3061</v>
      </c>
      <c r="F27" s="128">
        <v>3890</v>
      </c>
      <c r="G27" s="128">
        <v>4169</v>
      </c>
      <c r="H27" s="128">
        <v>4777</v>
      </c>
      <c r="I27" s="128">
        <v>3060</v>
      </c>
      <c r="J27" s="128">
        <v>7238</v>
      </c>
      <c r="K27" s="128">
        <v>7299</v>
      </c>
      <c r="L27" s="128">
        <v>4054</v>
      </c>
      <c r="M27" s="128">
        <v>3683</v>
      </c>
      <c r="N27" s="128">
        <v>6670</v>
      </c>
      <c r="O27" s="128">
        <f t="shared" si="0"/>
        <v>53002</v>
      </c>
      <c r="P27" s="144"/>
    </row>
    <row r="28" spans="1:16" x14ac:dyDescent="0.15">
      <c r="A28" s="131" t="s">
        <v>26</v>
      </c>
      <c r="B28" s="147" t="s">
        <v>135</v>
      </c>
      <c r="C28" s="128">
        <v>2091</v>
      </c>
      <c r="D28" s="128">
        <v>2019</v>
      </c>
      <c r="E28" s="128">
        <v>2280</v>
      </c>
      <c r="F28" s="128">
        <v>1594</v>
      </c>
      <c r="G28" s="128">
        <v>1620</v>
      </c>
      <c r="H28" s="128">
        <v>2368</v>
      </c>
      <c r="I28" s="128">
        <v>1743</v>
      </c>
      <c r="J28" s="128">
        <v>1536</v>
      </c>
      <c r="K28" s="128">
        <v>2200</v>
      </c>
      <c r="L28" s="128">
        <v>1948</v>
      </c>
      <c r="M28" s="128">
        <v>1575</v>
      </c>
      <c r="N28" s="128">
        <v>2026</v>
      </c>
      <c r="O28" s="128">
        <f t="shared" si="0"/>
        <v>23000</v>
      </c>
      <c r="P28" s="144"/>
    </row>
    <row r="29" spans="1:16" x14ac:dyDescent="0.15">
      <c r="A29" s="131" t="s">
        <v>27</v>
      </c>
      <c r="B29" s="130" t="s">
        <v>136</v>
      </c>
      <c r="C29" s="128">
        <v>7790</v>
      </c>
      <c r="D29" s="128">
        <v>55692</v>
      </c>
      <c r="E29" s="128">
        <v>27709</v>
      </c>
      <c r="F29" s="128">
        <v>40765</v>
      </c>
      <c r="G29" s="128">
        <v>58160</v>
      </c>
      <c r="H29" s="128">
        <v>24108</v>
      </c>
      <c r="I29" s="128">
        <v>3300</v>
      </c>
      <c r="J29" s="128">
        <v>5000</v>
      </c>
      <c r="K29" s="128">
        <v>20956</v>
      </c>
      <c r="L29" s="128">
        <v>14300</v>
      </c>
      <c r="M29" s="128">
        <v>39897</v>
      </c>
      <c r="N29" s="128">
        <v>54600</v>
      </c>
      <c r="O29" s="131">
        <f t="shared" si="0"/>
        <v>352277</v>
      </c>
      <c r="P29" s="144"/>
    </row>
    <row r="30" spans="1:16" x14ac:dyDescent="0.15">
      <c r="A30" s="131" t="s">
        <v>40</v>
      </c>
      <c r="B30" s="147" t="s">
        <v>19</v>
      </c>
      <c r="C30" s="128">
        <v>13828</v>
      </c>
      <c r="D30" s="128">
        <v>14954</v>
      </c>
      <c r="E30" s="128">
        <v>19250</v>
      </c>
      <c r="F30" s="128">
        <v>24862</v>
      </c>
      <c r="G30" s="128">
        <v>23356</v>
      </c>
      <c r="H30" s="128">
        <v>22120</v>
      </c>
      <c r="I30" s="128">
        <v>24507</v>
      </c>
      <c r="J30" s="128">
        <v>19833</v>
      </c>
      <c r="K30" s="128">
        <v>22878</v>
      </c>
      <c r="L30" s="128">
        <v>22789</v>
      </c>
      <c r="M30" s="128">
        <v>16760</v>
      </c>
      <c r="N30" s="128">
        <v>17664</v>
      </c>
      <c r="O30" s="128">
        <f t="shared" si="0"/>
        <v>242801</v>
      </c>
      <c r="P30" s="144"/>
    </row>
    <row r="31" spans="1:16" x14ac:dyDescent="0.15">
      <c r="A31" s="132" t="s">
        <v>41</v>
      </c>
      <c r="B31" s="147" t="s">
        <v>19</v>
      </c>
      <c r="C31" s="128">
        <v>320597</v>
      </c>
      <c r="D31" s="128">
        <v>309499</v>
      </c>
      <c r="E31" s="128">
        <v>404805</v>
      </c>
      <c r="F31" s="128">
        <v>358380</v>
      </c>
      <c r="G31" s="128">
        <v>397994</v>
      </c>
      <c r="H31" s="128">
        <v>425474</v>
      </c>
      <c r="I31" s="128">
        <v>459065</v>
      </c>
      <c r="J31" s="128">
        <v>368561</v>
      </c>
      <c r="K31" s="128">
        <v>407113</v>
      </c>
      <c r="L31" s="128">
        <v>436757</v>
      </c>
      <c r="M31" s="128">
        <v>428064</v>
      </c>
      <c r="N31" s="128">
        <v>422906</v>
      </c>
      <c r="O31" s="128">
        <f t="shared" si="0"/>
        <v>4739215</v>
      </c>
      <c r="P31" s="144"/>
    </row>
    <row r="32" spans="1:16" x14ac:dyDescent="0.15">
      <c r="A32" s="237" t="s">
        <v>137</v>
      </c>
      <c r="B32" s="226" t="s">
        <v>43</v>
      </c>
      <c r="C32" s="240">
        <v>176199</v>
      </c>
      <c r="D32" s="240">
        <v>176405</v>
      </c>
      <c r="E32" s="240">
        <v>231679</v>
      </c>
      <c r="F32" s="240">
        <v>161543</v>
      </c>
      <c r="G32" s="240">
        <v>183678</v>
      </c>
      <c r="H32" s="240">
        <v>156878</v>
      </c>
      <c r="I32" s="240">
        <v>167705</v>
      </c>
      <c r="J32" s="240">
        <v>151593</v>
      </c>
      <c r="K32" s="240">
        <v>161655</v>
      </c>
      <c r="L32" s="240">
        <v>169148</v>
      </c>
      <c r="M32" s="240">
        <v>151501</v>
      </c>
      <c r="N32" s="240">
        <v>168600</v>
      </c>
      <c r="O32" s="240">
        <f t="shared" si="0"/>
        <v>2056584</v>
      </c>
      <c r="P32" s="144"/>
    </row>
    <row r="33" spans="1:16" x14ac:dyDescent="0.15">
      <c r="A33" s="238"/>
      <c r="B33" s="239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>
        <f t="shared" si="0"/>
        <v>0</v>
      </c>
      <c r="P33" s="144"/>
    </row>
    <row r="34" spans="1:16" x14ac:dyDescent="0.15">
      <c r="A34" s="132" t="s">
        <v>46</v>
      </c>
      <c r="B34" s="147" t="s">
        <v>43</v>
      </c>
      <c r="C34" s="128">
        <v>18989</v>
      </c>
      <c r="D34" s="128">
        <v>29785</v>
      </c>
      <c r="E34" s="128">
        <v>38714</v>
      </c>
      <c r="F34" s="128">
        <v>41417</v>
      </c>
      <c r="G34" s="128">
        <v>33164</v>
      </c>
      <c r="H34" s="128">
        <v>28855</v>
      </c>
      <c r="I34" s="128">
        <v>24540</v>
      </c>
      <c r="J34" s="128">
        <v>17202</v>
      </c>
      <c r="K34" s="128">
        <v>23719</v>
      </c>
      <c r="L34" s="128">
        <v>20590</v>
      </c>
      <c r="M34" s="128">
        <v>19663</v>
      </c>
      <c r="N34" s="128">
        <v>16550</v>
      </c>
      <c r="O34" s="128">
        <f t="shared" si="0"/>
        <v>313188</v>
      </c>
      <c r="P34" s="127"/>
    </row>
    <row r="35" spans="1:16" x14ac:dyDescent="0.15">
      <c r="A35" s="131" t="s">
        <v>29</v>
      </c>
      <c r="B35" s="147" t="s">
        <v>43</v>
      </c>
      <c r="C35" s="128">
        <v>4180</v>
      </c>
      <c r="D35" s="128">
        <v>8661</v>
      </c>
      <c r="E35" s="128">
        <v>11086</v>
      </c>
      <c r="F35" s="128">
        <v>6904</v>
      </c>
      <c r="G35" s="128">
        <v>2179</v>
      </c>
      <c r="H35" s="128">
        <v>3290</v>
      </c>
      <c r="I35" s="128">
        <v>12675</v>
      </c>
      <c r="J35" s="128">
        <v>3607</v>
      </c>
      <c r="K35" s="128">
        <v>4479</v>
      </c>
      <c r="L35" s="128">
        <v>5633</v>
      </c>
      <c r="M35" s="128">
        <v>13087</v>
      </c>
      <c r="N35" s="128">
        <v>9782</v>
      </c>
      <c r="O35" s="128">
        <f t="shared" si="0"/>
        <v>85563</v>
      </c>
      <c r="P35" s="127"/>
    </row>
    <row r="36" spans="1:16" x14ac:dyDescent="0.15">
      <c r="A36" s="158"/>
      <c r="B36" s="15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27"/>
    </row>
    <row r="37" spans="1:16" x14ac:dyDescent="0.15">
      <c r="A37" s="155" t="s">
        <v>31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27"/>
    </row>
    <row r="38" spans="1:16" ht="14.25" x14ac:dyDescent="0.15">
      <c r="A38" s="154" t="s">
        <v>49</v>
      </c>
      <c r="B38" s="153" t="s">
        <v>4</v>
      </c>
      <c r="C38" s="152" t="s">
        <v>5</v>
      </c>
      <c r="D38" s="152" t="s">
        <v>6</v>
      </c>
      <c r="E38" s="152" t="s">
        <v>7</v>
      </c>
      <c r="F38" s="152" t="s">
        <v>8</v>
      </c>
      <c r="G38" s="152" t="s">
        <v>9</v>
      </c>
      <c r="H38" s="152" t="s">
        <v>10</v>
      </c>
      <c r="I38" s="152" t="s">
        <v>11</v>
      </c>
      <c r="J38" s="152" t="s">
        <v>12</v>
      </c>
      <c r="K38" s="152" t="s">
        <v>13</v>
      </c>
      <c r="L38" s="152" t="s">
        <v>14</v>
      </c>
      <c r="M38" s="152" t="s">
        <v>15</v>
      </c>
      <c r="N38" s="152" t="s">
        <v>16</v>
      </c>
      <c r="O38" s="152" t="s">
        <v>17</v>
      </c>
      <c r="P38" s="127"/>
    </row>
    <row r="39" spans="1:16" x14ac:dyDescent="0.15">
      <c r="A39" s="131" t="s">
        <v>50</v>
      </c>
      <c r="B39" s="129" t="s">
        <v>19</v>
      </c>
      <c r="C39" s="128">
        <v>20869</v>
      </c>
      <c r="D39" s="128">
        <v>17893</v>
      </c>
      <c r="E39" s="128">
        <v>21274</v>
      </c>
      <c r="F39" s="128">
        <v>21730</v>
      </c>
      <c r="G39" s="128">
        <v>17409</v>
      </c>
      <c r="H39" s="128">
        <v>16912</v>
      </c>
      <c r="I39" s="128">
        <v>16841</v>
      </c>
      <c r="J39" s="128">
        <v>14503</v>
      </c>
      <c r="K39" s="128">
        <v>19124</v>
      </c>
      <c r="L39" s="128">
        <v>14769</v>
      </c>
      <c r="M39" s="128">
        <v>19741</v>
      </c>
      <c r="N39" s="128">
        <v>16374</v>
      </c>
      <c r="O39" s="128">
        <f t="shared" ref="O39:O54" si="1">SUM(C39:N39)</f>
        <v>217439</v>
      </c>
      <c r="P39" s="127"/>
    </row>
    <row r="40" spans="1:16" x14ac:dyDescent="0.15">
      <c r="A40" s="131" t="s">
        <v>21</v>
      </c>
      <c r="B40" s="147" t="s">
        <v>19</v>
      </c>
      <c r="C40" s="128">
        <v>12339</v>
      </c>
      <c r="D40" s="128">
        <v>14100</v>
      </c>
      <c r="E40" s="128">
        <v>16174</v>
      </c>
      <c r="F40" s="128">
        <v>14246</v>
      </c>
      <c r="G40" s="128">
        <v>15729</v>
      </c>
      <c r="H40" s="128">
        <v>14919</v>
      </c>
      <c r="I40" s="128">
        <v>11704</v>
      </c>
      <c r="J40" s="128">
        <v>11192</v>
      </c>
      <c r="K40" s="128">
        <v>13338</v>
      </c>
      <c r="L40" s="128">
        <v>12226</v>
      </c>
      <c r="M40" s="128">
        <v>11278</v>
      </c>
      <c r="N40" s="128">
        <v>15568</v>
      </c>
      <c r="O40" s="128">
        <f t="shared" si="1"/>
        <v>162813</v>
      </c>
      <c r="P40" s="127"/>
    </row>
    <row r="41" spans="1:16" x14ac:dyDescent="0.15">
      <c r="A41" s="131" t="s">
        <v>22</v>
      </c>
      <c r="B41" s="147" t="s">
        <v>19</v>
      </c>
      <c r="C41" s="128">
        <v>4366</v>
      </c>
      <c r="D41" s="128">
        <v>2811</v>
      </c>
      <c r="E41" s="128">
        <v>2703</v>
      </c>
      <c r="F41" s="128">
        <v>4392</v>
      </c>
      <c r="G41" s="128">
        <v>3159</v>
      </c>
      <c r="H41" s="128">
        <v>3846</v>
      </c>
      <c r="I41" s="128">
        <v>4745</v>
      </c>
      <c r="J41" s="128">
        <v>4177</v>
      </c>
      <c r="K41" s="128">
        <v>4390</v>
      </c>
      <c r="L41" s="128">
        <v>2623</v>
      </c>
      <c r="M41" s="128">
        <v>3431</v>
      </c>
      <c r="N41" s="128">
        <v>2966</v>
      </c>
      <c r="O41" s="128">
        <f t="shared" si="1"/>
        <v>43609</v>
      </c>
      <c r="P41" s="127"/>
    </row>
    <row r="42" spans="1:16" x14ac:dyDescent="0.15">
      <c r="A42" s="131" t="s">
        <v>35</v>
      </c>
      <c r="B42" s="147" t="s">
        <v>19</v>
      </c>
      <c r="C42" s="128">
        <v>116</v>
      </c>
      <c r="D42" s="128">
        <v>240</v>
      </c>
      <c r="E42" s="128">
        <v>217</v>
      </c>
      <c r="F42" s="128">
        <v>88</v>
      </c>
      <c r="G42" s="128">
        <v>146</v>
      </c>
      <c r="H42" s="128">
        <v>272</v>
      </c>
      <c r="I42" s="128">
        <v>508</v>
      </c>
      <c r="J42" s="128">
        <v>168</v>
      </c>
      <c r="K42" s="128">
        <v>87</v>
      </c>
      <c r="L42" s="128">
        <v>141</v>
      </c>
      <c r="M42" s="128">
        <v>156</v>
      </c>
      <c r="N42" s="128">
        <v>150</v>
      </c>
      <c r="O42" s="128">
        <f t="shared" si="1"/>
        <v>2289</v>
      </c>
      <c r="P42" s="127"/>
    </row>
    <row r="43" spans="1:16" x14ac:dyDescent="0.15">
      <c r="A43" s="131" t="s">
        <v>36</v>
      </c>
      <c r="B43" s="147" t="s">
        <v>37</v>
      </c>
      <c r="C43" s="138">
        <v>1400</v>
      </c>
      <c r="D43" s="138">
        <v>924</v>
      </c>
      <c r="E43" s="128">
        <v>1580</v>
      </c>
      <c r="F43" s="128">
        <v>542</v>
      </c>
      <c r="G43" s="128">
        <v>0</v>
      </c>
      <c r="H43" s="138">
        <v>0</v>
      </c>
      <c r="I43" s="138">
        <v>6</v>
      </c>
      <c r="J43" s="138">
        <v>615</v>
      </c>
      <c r="K43" s="138">
        <v>380</v>
      </c>
      <c r="L43" s="138">
        <v>10</v>
      </c>
      <c r="M43" s="138">
        <v>0</v>
      </c>
      <c r="N43" s="128">
        <v>373</v>
      </c>
      <c r="O43" s="128">
        <f t="shared" si="1"/>
        <v>5830</v>
      </c>
      <c r="P43" s="127"/>
    </row>
    <row r="44" spans="1:16" x14ac:dyDescent="0.15">
      <c r="A44" s="131" t="s">
        <v>51</v>
      </c>
      <c r="B44" s="147" t="s">
        <v>28</v>
      </c>
      <c r="C44" s="128">
        <v>76</v>
      </c>
      <c r="D44" s="128">
        <v>60</v>
      </c>
      <c r="E44" s="128">
        <v>254</v>
      </c>
      <c r="F44" s="140">
        <v>59</v>
      </c>
      <c r="G44" s="140">
        <v>36</v>
      </c>
      <c r="H44" s="140">
        <v>217</v>
      </c>
      <c r="I44" s="140">
        <v>158</v>
      </c>
      <c r="J44" s="128">
        <v>82</v>
      </c>
      <c r="K44" s="128">
        <v>69</v>
      </c>
      <c r="L44" s="128">
        <v>141</v>
      </c>
      <c r="M44" s="128">
        <v>32</v>
      </c>
      <c r="N44" s="128">
        <v>85</v>
      </c>
      <c r="O44" s="128">
        <f t="shared" si="1"/>
        <v>1269</v>
      </c>
      <c r="P44" s="127"/>
    </row>
    <row r="45" spans="1:16" x14ac:dyDescent="0.15">
      <c r="A45" s="131" t="s">
        <v>76</v>
      </c>
      <c r="B45" s="147" t="s">
        <v>43</v>
      </c>
      <c r="C45" s="128">
        <v>56292</v>
      </c>
      <c r="D45" s="128">
        <v>44722</v>
      </c>
      <c r="E45" s="128">
        <v>46458</v>
      </c>
      <c r="F45" s="128">
        <v>57588</v>
      </c>
      <c r="G45" s="128">
        <v>62849</v>
      </c>
      <c r="H45" s="128">
        <v>63530</v>
      </c>
      <c r="I45" s="128">
        <v>74438</v>
      </c>
      <c r="J45" s="128">
        <v>59563</v>
      </c>
      <c r="K45" s="128">
        <v>42335</v>
      </c>
      <c r="L45" s="128">
        <v>50893</v>
      </c>
      <c r="M45" s="128">
        <v>61047</v>
      </c>
      <c r="N45" s="128">
        <v>65903</v>
      </c>
      <c r="O45" s="128">
        <f t="shared" si="1"/>
        <v>685618</v>
      </c>
      <c r="P45" s="127"/>
    </row>
    <row r="46" spans="1:16" x14ac:dyDescent="0.15">
      <c r="A46" s="131" t="s">
        <v>78</v>
      </c>
      <c r="B46" s="147" t="s">
        <v>43</v>
      </c>
      <c r="C46" s="128">
        <v>165009</v>
      </c>
      <c r="D46" s="128">
        <v>98621</v>
      </c>
      <c r="E46" s="128">
        <v>127178</v>
      </c>
      <c r="F46" s="128">
        <v>140438</v>
      </c>
      <c r="G46" s="128">
        <v>101995</v>
      </c>
      <c r="H46" s="128">
        <v>114704</v>
      </c>
      <c r="I46" s="128">
        <v>109205</v>
      </c>
      <c r="J46" s="128">
        <v>76942</v>
      </c>
      <c r="K46" s="128">
        <v>86788</v>
      </c>
      <c r="L46" s="128">
        <v>101695</v>
      </c>
      <c r="M46" s="128">
        <v>157716</v>
      </c>
      <c r="N46" s="128">
        <v>170217</v>
      </c>
      <c r="O46" s="128">
        <f t="shared" si="1"/>
        <v>1450508</v>
      </c>
      <c r="P46" s="127"/>
    </row>
    <row r="47" spans="1:16" x14ac:dyDescent="0.15">
      <c r="A47" s="131" t="s">
        <v>26</v>
      </c>
      <c r="B47" s="147" t="s">
        <v>28</v>
      </c>
      <c r="C47" s="128">
        <v>272</v>
      </c>
      <c r="D47" s="128">
        <v>354</v>
      </c>
      <c r="E47" s="128">
        <v>221</v>
      </c>
      <c r="F47" s="128">
        <v>126</v>
      </c>
      <c r="G47" s="128">
        <v>247</v>
      </c>
      <c r="H47" s="128">
        <v>60</v>
      </c>
      <c r="I47" s="128">
        <v>376</v>
      </c>
      <c r="J47" s="128">
        <v>37</v>
      </c>
      <c r="K47" s="128">
        <v>404</v>
      </c>
      <c r="L47" s="128">
        <v>47</v>
      </c>
      <c r="M47" s="128">
        <v>191</v>
      </c>
      <c r="N47" s="128">
        <v>76</v>
      </c>
      <c r="O47" s="128">
        <f t="shared" si="1"/>
        <v>2411</v>
      </c>
      <c r="P47" s="127"/>
    </row>
    <row r="48" spans="1:16" x14ac:dyDescent="0.15">
      <c r="A48" s="131" t="s">
        <v>27</v>
      </c>
      <c r="B48" s="147" t="s">
        <v>28</v>
      </c>
      <c r="C48" s="128">
        <v>4643</v>
      </c>
      <c r="D48" s="128">
        <v>3774</v>
      </c>
      <c r="E48" s="128">
        <v>4925</v>
      </c>
      <c r="F48" s="128">
        <v>5812</v>
      </c>
      <c r="G48" s="128">
        <v>3939</v>
      </c>
      <c r="H48" s="128">
        <v>5307</v>
      </c>
      <c r="I48" s="128">
        <v>5025</v>
      </c>
      <c r="J48" s="128">
        <v>4728</v>
      </c>
      <c r="K48" s="128">
        <v>5008</v>
      </c>
      <c r="L48" s="128">
        <v>4347</v>
      </c>
      <c r="M48" s="128">
        <v>5228</v>
      </c>
      <c r="N48" s="128">
        <v>4013</v>
      </c>
      <c r="O48" s="128">
        <f t="shared" si="1"/>
        <v>56749</v>
      </c>
      <c r="P48" s="127"/>
    </row>
    <row r="49" spans="1:16" x14ac:dyDescent="0.15">
      <c r="A49" s="134" t="s">
        <v>53</v>
      </c>
      <c r="B49" s="147" t="s">
        <v>19</v>
      </c>
      <c r="C49" s="133">
        <v>3468</v>
      </c>
      <c r="D49" s="133">
        <v>2023</v>
      </c>
      <c r="E49" s="133">
        <v>4843</v>
      </c>
      <c r="F49" s="133">
        <v>3122</v>
      </c>
      <c r="G49" s="133">
        <v>2421</v>
      </c>
      <c r="H49" s="133">
        <v>3225</v>
      </c>
      <c r="I49" s="133">
        <v>2188</v>
      </c>
      <c r="J49" s="133">
        <v>2293</v>
      </c>
      <c r="K49" s="133">
        <v>2926</v>
      </c>
      <c r="L49" s="133">
        <v>4740</v>
      </c>
      <c r="M49" s="133">
        <v>2887</v>
      </c>
      <c r="N49" s="133">
        <v>5292</v>
      </c>
      <c r="O49" s="128">
        <f t="shared" si="1"/>
        <v>39428</v>
      </c>
      <c r="P49" s="127"/>
    </row>
    <row r="50" spans="1:16" x14ac:dyDescent="0.15">
      <c r="A50" s="131" t="s">
        <v>54</v>
      </c>
      <c r="B50" s="147" t="s">
        <v>19</v>
      </c>
      <c r="C50" s="128">
        <v>2724</v>
      </c>
      <c r="D50" s="128">
        <v>4501</v>
      </c>
      <c r="E50" s="128">
        <v>2990</v>
      </c>
      <c r="F50" s="128">
        <v>2486</v>
      </c>
      <c r="G50" s="128">
        <v>3997</v>
      </c>
      <c r="H50" s="128">
        <v>3860</v>
      </c>
      <c r="I50" s="128">
        <v>8036</v>
      </c>
      <c r="J50" s="128">
        <v>10312</v>
      </c>
      <c r="K50" s="128">
        <v>3767</v>
      </c>
      <c r="L50" s="128">
        <v>5470</v>
      </c>
      <c r="M50" s="128">
        <v>25072</v>
      </c>
      <c r="N50" s="128">
        <v>7298</v>
      </c>
      <c r="O50" s="128">
        <f t="shared" si="1"/>
        <v>80513</v>
      </c>
      <c r="P50" s="127"/>
    </row>
    <row r="51" spans="1:16" x14ac:dyDescent="0.15">
      <c r="A51" s="132" t="s">
        <v>55</v>
      </c>
      <c r="B51" s="147" t="s">
        <v>43</v>
      </c>
      <c r="C51" s="128">
        <v>105946</v>
      </c>
      <c r="D51" s="128">
        <v>89468</v>
      </c>
      <c r="E51" s="128">
        <v>108587</v>
      </c>
      <c r="F51" s="128">
        <v>141102</v>
      </c>
      <c r="G51" s="128">
        <v>147646</v>
      </c>
      <c r="H51" s="128">
        <v>172628</v>
      </c>
      <c r="I51" s="128">
        <v>173960</v>
      </c>
      <c r="J51" s="128">
        <v>167854</v>
      </c>
      <c r="K51" s="128">
        <v>152654</v>
      </c>
      <c r="L51" s="128">
        <v>123587</v>
      </c>
      <c r="M51" s="128">
        <v>161042</v>
      </c>
      <c r="N51" s="128">
        <v>160798</v>
      </c>
      <c r="O51" s="128">
        <f t="shared" si="1"/>
        <v>1705272</v>
      </c>
      <c r="P51" s="127"/>
    </row>
    <row r="52" spans="1:16" x14ac:dyDescent="0.15">
      <c r="A52" s="132" t="s">
        <v>57</v>
      </c>
      <c r="B52" s="147" t="s">
        <v>43</v>
      </c>
      <c r="C52" s="128">
        <v>19177</v>
      </c>
      <c r="D52" s="128">
        <v>13972</v>
      </c>
      <c r="E52" s="128">
        <v>15243</v>
      </c>
      <c r="F52" s="128">
        <v>8342</v>
      </c>
      <c r="G52" s="128">
        <v>21624</v>
      </c>
      <c r="H52" s="128">
        <v>13548</v>
      </c>
      <c r="I52" s="128">
        <v>14075</v>
      </c>
      <c r="J52" s="128">
        <v>11329</v>
      </c>
      <c r="K52" s="128">
        <v>8838</v>
      </c>
      <c r="L52" s="128">
        <v>8509</v>
      </c>
      <c r="M52" s="128">
        <v>11165</v>
      </c>
      <c r="N52" s="128">
        <v>7480</v>
      </c>
      <c r="O52" s="128">
        <f t="shared" si="1"/>
        <v>153302</v>
      </c>
      <c r="P52" s="127"/>
    </row>
    <row r="53" spans="1:16" x14ac:dyDescent="0.15">
      <c r="A53" s="131" t="s">
        <v>58</v>
      </c>
      <c r="B53" s="147" t="s">
        <v>43</v>
      </c>
      <c r="C53" s="128">
        <v>25503</v>
      </c>
      <c r="D53" s="128">
        <v>30968</v>
      </c>
      <c r="E53" s="128">
        <v>22365</v>
      </c>
      <c r="F53" s="128">
        <v>41193</v>
      </c>
      <c r="G53" s="128">
        <v>30245</v>
      </c>
      <c r="H53" s="128">
        <v>23156</v>
      </c>
      <c r="I53" s="128">
        <v>31739</v>
      </c>
      <c r="J53" s="128">
        <v>36163</v>
      </c>
      <c r="K53" s="128">
        <v>44159</v>
      </c>
      <c r="L53" s="128">
        <v>30133</v>
      </c>
      <c r="M53" s="128">
        <v>31521</v>
      </c>
      <c r="N53" s="128">
        <v>32415</v>
      </c>
      <c r="O53" s="128">
        <f t="shared" si="1"/>
        <v>379560</v>
      </c>
      <c r="P53" s="127"/>
    </row>
    <row r="54" spans="1:16" x14ac:dyDescent="0.15">
      <c r="A54" s="131" t="s">
        <v>59</v>
      </c>
      <c r="B54" s="147" t="s">
        <v>43</v>
      </c>
      <c r="C54" s="128">
        <v>111514</v>
      </c>
      <c r="D54" s="128">
        <v>114180</v>
      </c>
      <c r="E54" s="128">
        <v>81414</v>
      </c>
      <c r="F54" s="128">
        <v>91306</v>
      </c>
      <c r="G54" s="128">
        <v>81127</v>
      </c>
      <c r="H54" s="128">
        <v>96277</v>
      </c>
      <c r="I54" s="128">
        <v>89019</v>
      </c>
      <c r="J54" s="128">
        <v>127230</v>
      </c>
      <c r="K54" s="128">
        <v>150072</v>
      </c>
      <c r="L54" s="128">
        <v>52992</v>
      </c>
      <c r="M54" s="128">
        <v>104753</v>
      </c>
      <c r="N54" s="128">
        <v>104639</v>
      </c>
      <c r="O54" s="128">
        <f t="shared" si="1"/>
        <v>1204523</v>
      </c>
      <c r="P54" s="127"/>
    </row>
    <row r="55" spans="1:16" ht="17.25" x14ac:dyDescent="0.2">
      <c r="A55" s="151" t="s">
        <v>146</v>
      </c>
      <c r="B55" s="150"/>
      <c r="C55" s="150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27"/>
    </row>
    <row r="56" spans="1:16" ht="17.25" x14ac:dyDescent="0.2">
      <c r="A56" s="149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27"/>
    </row>
    <row r="57" spans="1:16" x14ac:dyDescent="0.15">
      <c r="A57" s="146" t="s">
        <v>1</v>
      </c>
      <c r="B57" s="144"/>
      <c r="C57" s="144"/>
      <c r="D57" s="144"/>
      <c r="E57" s="144" t="s">
        <v>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27"/>
    </row>
    <row r="58" spans="1:16" ht="14.25" x14ac:dyDescent="0.15">
      <c r="A58" s="143" t="s">
        <v>61</v>
      </c>
      <c r="B58" s="142" t="s">
        <v>4</v>
      </c>
      <c r="C58" s="141" t="s">
        <v>5</v>
      </c>
      <c r="D58" s="141" t="s">
        <v>6</v>
      </c>
      <c r="E58" s="141" t="s">
        <v>7</v>
      </c>
      <c r="F58" s="141" t="s">
        <v>8</v>
      </c>
      <c r="G58" s="141" t="s">
        <v>9</v>
      </c>
      <c r="H58" s="141" t="s">
        <v>10</v>
      </c>
      <c r="I58" s="141" t="s">
        <v>11</v>
      </c>
      <c r="J58" s="141" t="s">
        <v>12</v>
      </c>
      <c r="K58" s="141" t="s">
        <v>13</v>
      </c>
      <c r="L58" s="141" t="s">
        <v>14</v>
      </c>
      <c r="M58" s="141" t="s">
        <v>15</v>
      </c>
      <c r="N58" s="141" t="s">
        <v>16</v>
      </c>
      <c r="O58" s="141" t="s">
        <v>17</v>
      </c>
      <c r="P58" s="127"/>
    </row>
    <row r="59" spans="1:16" x14ac:dyDescent="0.15">
      <c r="A59" s="131" t="s">
        <v>18</v>
      </c>
      <c r="B59" s="129" t="s">
        <v>62</v>
      </c>
      <c r="C59" s="128">
        <v>2026</v>
      </c>
      <c r="D59" s="128">
        <v>2177</v>
      </c>
      <c r="E59" s="128">
        <v>2585</v>
      </c>
      <c r="F59" s="128">
        <v>2140</v>
      </c>
      <c r="G59" s="128">
        <v>2549</v>
      </c>
      <c r="H59" s="128">
        <v>2026</v>
      </c>
      <c r="I59" s="128">
        <v>1981</v>
      </c>
      <c r="J59" s="128">
        <v>1801</v>
      </c>
      <c r="K59" s="128">
        <v>2125</v>
      </c>
      <c r="L59" s="128">
        <v>2214</v>
      </c>
      <c r="M59" s="128">
        <v>2376</v>
      </c>
      <c r="N59" s="128">
        <v>2367</v>
      </c>
      <c r="O59" s="128">
        <f>SUM(C59:N59)</f>
        <v>26367</v>
      </c>
      <c r="P59" s="127"/>
    </row>
    <row r="60" spans="1:16" x14ac:dyDescent="0.15">
      <c r="A60" s="131" t="s">
        <v>20</v>
      </c>
      <c r="B60" s="129" t="s">
        <v>62</v>
      </c>
      <c r="C60" s="128">
        <v>2289</v>
      </c>
      <c r="D60" s="128">
        <v>2605</v>
      </c>
      <c r="E60" s="128">
        <v>2966</v>
      </c>
      <c r="F60" s="128">
        <v>3151</v>
      </c>
      <c r="G60" s="140">
        <v>3113</v>
      </c>
      <c r="H60" s="128">
        <v>3172</v>
      </c>
      <c r="I60" s="128">
        <v>3011</v>
      </c>
      <c r="J60" s="128">
        <v>2576</v>
      </c>
      <c r="K60" s="128">
        <v>2998</v>
      </c>
      <c r="L60" s="128">
        <v>2974</v>
      </c>
      <c r="M60" s="128">
        <v>2811</v>
      </c>
      <c r="N60" s="128">
        <v>3078</v>
      </c>
      <c r="O60" s="128">
        <f>SUM(C60:N60)</f>
        <v>34744</v>
      </c>
      <c r="P60" s="127"/>
    </row>
    <row r="61" spans="1:16" x14ac:dyDescent="0.15">
      <c r="A61" s="131" t="s">
        <v>21</v>
      </c>
      <c r="B61" s="129" t="s">
        <v>62</v>
      </c>
      <c r="C61" s="128">
        <v>2546</v>
      </c>
      <c r="D61" s="128">
        <v>2490</v>
      </c>
      <c r="E61" s="128">
        <v>3342</v>
      </c>
      <c r="F61" s="128">
        <v>2954</v>
      </c>
      <c r="G61" s="128">
        <v>2452</v>
      </c>
      <c r="H61" s="128">
        <v>2623</v>
      </c>
      <c r="I61" s="128">
        <v>2649</v>
      </c>
      <c r="J61" s="128">
        <v>2727</v>
      </c>
      <c r="K61" s="128">
        <v>2653</v>
      </c>
      <c r="L61" s="128">
        <v>3145</v>
      </c>
      <c r="M61" s="128">
        <v>2838</v>
      </c>
      <c r="N61" s="128">
        <v>3181</v>
      </c>
      <c r="O61" s="128">
        <f>SUM(C61:N61)</f>
        <v>33600</v>
      </c>
      <c r="P61" s="127"/>
    </row>
    <row r="62" spans="1:16" x14ac:dyDescent="0.15">
      <c r="A62" s="131" t="s">
        <v>22</v>
      </c>
      <c r="B62" s="129" t="s">
        <v>62</v>
      </c>
      <c r="C62" s="128">
        <v>1187</v>
      </c>
      <c r="D62" s="128">
        <v>1241</v>
      </c>
      <c r="E62" s="128">
        <v>1548</v>
      </c>
      <c r="F62" s="128">
        <v>1263</v>
      </c>
      <c r="G62" s="128">
        <v>1060</v>
      </c>
      <c r="H62" s="128">
        <v>1195</v>
      </c>
      <c r="I62" s="128">
        <v>1044</v>
      </c>
      <c r="J62" s="128">
        <v>960</v>
      </c>
      <c r="K62" s="128">
        <v>898</v>
      </c>
      <c r="L62" s="128">
        <v>1031</v>
      </c>
      <c r="M62" s="128">
        <v>1135</v>
      </c>
      <c r="N62" s="128">
        <v>1171</v>
      </c>
      <c r="O62" s="128">
        <f>SUM(C62:N62)</f>
        <v>13733</v>
      </c>
      <c r="P62" s="127"/>
    </row>
    <row r="63" spans="1:16" x14ac:dyDescent="0.15">
      <c r="A63" s="224" t="s">
        <v>23</v>
      </c>
      <c r="B63" s="226" t="s">
        <v>91</v>
      </c>
      <c r="C63" s="222">
        <v>646</v>
      </c>
      <c r="D63" s="217">
        <v>635</v>
      </c>
      <c r="E63" s="217">
        <v>650</v>
      </c>
      <c r="F63" s="217">
        <v>426</v>
      </c>
      <c r="G63" s="217">
        <v>227</v>
      </c>
      <c r="H63" s="217">
        <v>589</v>
      </c>
      <c r="I63" s="217">
        <v>330</v>
      </c>
      <c r="J63" s="217">
        <v>316</v>
      </c>
      <c r="K63" s="217">
        <v>361</v>
      </c>
      <c r="L63" s="217">
        <v>373</v>
      </c>
      <c r="M63" s="217">
        <v>639</v>
      </c>
      <c r="N63" s="217">
        <v>668</v>
      </c>
      <c r="O63" s="219">
        <f>SUM(C63:N64)</f>
        <v>5860</v>
      </c>
      <c r="P63" s="127"/>
    </row>
    <row r="64" spans="1:16" x14ac:dyDescent="0.15">
      <c r="A64" s="225"/>
      <c r="B64" s="227"/>
      <c r="C64" s="223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20"/>
      <c r="P64" s="127"/>
    </row>
    <row r="65" spans="1:16" x14ac:dyDescent="0.15">
      <c r="A65" s="131" t="s">
        <v>25</v>
      </c>
      <c r="B65" s="129" t="s">
        <v>62</v>
      </c>
      <c r="C65" s="128">
        <v>316</v>
      </c>
      <c r="D65" s="128">
        <v>318</v>
      </c>
      <c r="E65" s="128">
        <v>413</v>
      </c>
      <c r="F65" s="128">
        <v>446</v>
      </c>
      <c r="G65" s="128">
        <v>335</v>
      </c>
      <c r="H65" s="128">
        <v>354</v>
      </c>
      <c r="I65" s="128">
        <v>318</v>
      </c>
      <c r="J65" s="128">
        <v>297</v>
      </c>
      <c r="K65" s="128">
        <v>268</v>
      </c>
      <c r="L65" s="128">
        <v>304</v>
      </c>
      <c r="M65" s="128">
        <v>362</v>
      </c>
      <c r="N65" s="128">
        <v>307</v>
      </c>
      <c r="O65" s="128">
        <f t="shared" ref="O65:O70" si="2">SUM(C65:N65)</f>
        <v>4038</v>
      </c>
      <c r="P65" s="127"/>
    </row>
    <row r="66" spans="1:16" x14ac:dyDescent="0.15">
      <c r="A66" s="131" t="s">
        <v>26</v>
      </c>
      <c r="B66" s="129" t="s">
        <v>62</v>
      </c>
      <c r="C66" s="128">
        <v>223</v>
      </c>
      <c r="D66" s="128">
        <v>237</v>
      </c>
      <c r="E66" s="128">
        <v>233</v>
      </c>
      <c r="F66" s="128">
        <v>223</v>
      </c>
      <c r="G66" s="140">
        <v>193</v>
      </c>
      <c r="H66" s="128">
        <v>230</v>
      </c>
      <c r="I66" s="128">
        <v>177</v>
      </c>
      <c r="J66" s="128">
        <v>153</v>
      </c>
      <c r="K66" s="128">
        <v>193</v>
      </c>
      <c r="L66" s="128">
        <v>211</v>
      </c>
      <c r="M66" s="128">
        <v>187</v>
      </c>
      <c r="N66" s="128">
        <v>245</v>
      </c>
      <c r="O66" s="128">
        <f t="shared" si="2"/>
        <v>2505</v>
      </c>
      <c r="P66" s="127"/>
    </row>
    <row r="67" spans="1:16" x14ac:dyDescent="0.15">
      <c r="A67" s="131" t="s">
        <v>27</v>
      </c>
      <c r="B67" s="129" t="s">
        <v>62</v>
      </c>
      <c r="C67" s="128">
        <v>486</v>
      </c>
      <c r="D67" s="128">
        <v>471</v>
      </c>
      <c r="E67" s="128">
        <v>593</v>
      </c>
      <c r="F67" s="128">
        <v>553</v>
      </c>
      <c r="G67" s="128">
        <v>459</v>
      </c>
      <c r="H67" s="128">
        <v>449</v>
      </c>
      <c r="I67" s="128">
        <v>464</v>
      </c>
      <c r="J67" s="128">
        <v>429</v>
      </c>
      <c r="K67" s="128">
        <v>428</v>
      </c>
      <c r="L67" s="128">
        <v>459</v>
      </c>
      <c r="M67" s="128">
        <v>496</v>
      </c>
      <c r="N67" s="128">
        <v>490</v>
      </c>
      <c r="O67" s="128">
        <f t="shared" si="2"/>
        <v>5777</v>
      </c>
      <c r="P67" s="127"/>
    </row>
    <row r="68" spans="1:16" x14ac:dyDescent="0.15">
      <c r="A68" s="131" t="s">
        <v>29</v>
      </c>
      <c r="B68" s="129" t="s">
        <v>62</v>
      </c>
      <c r="C68" s="128">
        <v>213</v>
      </c>
      <c r="D68" s="128">
        <v>244</v>
      </c>
      <c r="E68" s="128">
        <v>226</v>
      </c>
      <c r="F68" s="128">
        <v>183</v>
      </c>
      <c r="G68" s="128">
        <v>53</v>
      </c>
      <c r="H68" s="128">
        <v>58</v>
      </c>
      <c r="I68" s="128">
        <v>66</v>
      </c>
      <c r="J68" s="128">
        <v>91</v>
      </c>
      <c r="K68" s="128">
        <v>109</v>
      </c>
      <c r="L68" s="128">
        <v>94</v>
      </c>
      <c r="M68" s="128">
        <v>117</v>
      </c>
      <c r="N68" s="128">
        <v>189</v>
      </c>
      <c r="O68" s="128">
        <f t="shared" si="2"/>
        <v>1643</v>
      </c>
      <c r="P68" s="127"/>
    </row>
    <row r="69" spans="1:16" x14ac:dyDescent="0.15">
      <c r="A69" s="131" t="s">
        <v>30</v>
      </c>
      <c r="B69" s="129" t="s">
        <v>62</v>
      </c>
      <c r="C69" s="128">
        <v>178</v>
      </c>
      <c r="D69" s="128">
        <v>197</v>
      </c>
      <c r="E69" s="128">
        <v>213</v>
      </c>
      <c r="F69" s="128">
        <v>294</v>
      </c>
      <c r="G69" s="128">
        <v>163</v>
      </c>
      <c r="H69" s="128">
        <v>144</v>
      </c>
      <c r="I69" s="128">
        <v>171</v>
      </c>
      <c r="J69" s="128">
        <v>218</v>
      </c>
      <c r="K69" s="128">
        <v>186</v>
      </c>
      <c r="L69" s="128">
        <v>114</v>
      </c>
      <c r="M69" s="128">
        <v>105</v>
      </c>
      <c r="N69" s="128">
        <v>147</v>
      </c>
      <c r="O69" s="128">
        <f t="shared" si="2"/>
        <v>2130</v>
      </c>
      <c r="P69" s="127"/>
    </row>
    <row r="70" spans="1:16" x14ac:dyDescent="0.15">
      <c r="A70" s="130" t="s">
        <v>67</v>
      </c>
      <c r="B70" s="129" t="s">
        <v>62</v>
      </c>
      <c r="C70" s="128">
        <f t="shared" ref="C70:N70" si="3">SUM(C59:C69)</f>
        <v>10110</v>
      </c>
      <c r="D70" s="128">
        <f t="shared" si="3"/>
        <v>10615</v>
      </c>
      <c r="E70" s="128">
        <f t="shared" si="3"/>
        <v>12769</v>
      </c>
      <c r="F70" s="128">
        <f t="shared" si="3"/>
        <v>11633</v>
      </c>
      <c r="G70" s="128">
        <f t="shared" si="3"/>
        <v>10604</v>
      </c>
      <c r="H70" s="128">
        <f t="shared" si="3"/>
        <v>10840</v>
      </c>
      <c r="I70" s="128">
        <f t="shared" si="3"/>
        <v>10211</v>
      </c>
      <c r="J70" s="128">
        <f t="shared" si="3"/>
        <v>9568</v>
      </c>
      <c r="K70" s="128">
        <f t="shared" si="3"/>
        <v>10219</v>
      </c>
      <c r="L70" s="128">
        <f t="shared" si="3"/>
        <v>10919</v>
      </c>
      <c r="M70" s="128">
        <f t="shared" si="3"/>
        <v>11066</v>
      </c>
      <c r="N70" s="128">
        <f t="shared" si="3"/>
        <v>11843</v>
      </c>
      <c r="O70" s="128">
        <f t="shared" si="2"/>
        <v>130397</v>
      </c>
      <c r="P70" s="127"/>
    </row>
    <row r="71" spans="1:16" x14ac:dyDescent="0.15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27"/>
    </row>
    <row r="72" spans="1:16" x14ac:dyDescent="0.15">
      <c r="A72" s="146" t="s">
        <v>31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27"/>
    </row>
    <row r="73" spans="1:16" ht="14.25" x14ac:dyDescent="0.15">
      <c r="A73" s="143" t="s">
        <v>68</v>
      </c>
      <c r="B73" s="142" t="s">
        <v>4</v>
      </c>
      <c r="C73" s="141" t="s">
        <v>5</v>
      </c>
      <c r="D73" s="141" t="s">
        <v>6</v>
      </c>
      <c r="E73" s="141" t="s">
        <v>7</v>
      </c>
      <c r="F73" s="141" t="s">
        <v>8</v>
      </c>
      <c r="G73" s="141" t="s">
        <v>9</v>
      </c>
      <c r="H73" s="141" t="s">
        <v>10</v>
      </c>
      <c r="I73" s="141" t="s">
        <v>11</v>
      </c>
      <c r="J73" s="141" t="s">
        <v>12</v>
      </c>
      <c r="K73" s="141" t="s">
        <v>13</v>
      </c>
      <c r="L73" s="141" t="s">
        <v>14</v>
      </c>
      <c r="M73" s="141" t="s">
        <v>15</v>
      </c>
      <c r="N73" s="141" t="s">
        <v>16</v>
      </c>
      <c r="O73" s="141" t="s">
        <v>17</v>
      </c>
      <c r="P73" s="127"/>
    </row>
    <row r="74" spans="1:16" x14ac:dyDescent="0.15">
      <c r="A74" s="131" t="s">
        <v>33</v>
      </c>
      <c r="B74" s="129" t="s">
        <v>62</v>
      </c>
      <c r="C74" s="128">
        <v>364</v>
      </c>
      <c r="D74" s="128">
        <v>440</v>
      </c>
      <c r="E74" s="128">
        <v>444</v>
      </c>
      <c r="F74" s="128">
        <v>539</v>
      </c>
      <c r="G74" s="128">
        <v>618</v>
      </c>
      <c r="H74" s="128">
        <v>804</v>
      </c>
      <c r="I74" s="128">
        <v>685</v>
      </c>
      <c r="J74" s="128">
        <v>578</v>
      </c>
      <c r="K74" s="128">
        <v>495</v>
      </c>
      <c r="L74" s="128">
        <v>574</v>
      </c>
      <c r="M74" s="128">
        <v>583</v>
      </c>
      <c r="N74" s="128">
        <v>543</v>
      </c>
      <c r="O74" s="128">
        <f t="shared" ref="O74:O90" si="4">SUM(C74:N74)</f>
        <v>6667</v>
      </c>
      <c r="P74" s="127"/>
    </row>
    <row r="75" spans="1:16" x14ac:dyDescent="0.15">
      <c r="A75" s="131" t="s">
        <v>34</v>
      </c>
      <c r="B75" s="129" t="s">
        <v>62</v>
      </c>
      <c r="C75" s="128">
        <v>1597</v>
      </c>
      <c r="D75" s="128">
        <v>1763</v>
      </c>
      <c r="E75" s="128">
        <v>1770</v>
      </c>
      <c r="F75" s="128">
        <v>2336</v>
      </c>
      <c r="G75" s="128">
        <v>2305</v>
      </c>
      <c r="H75" s="128">
        <v>2640</v>
      </c>
      <c r="I75" s="128">
        <v>2795</v>
      </c>
      <c r="J75" s="128">
        <v>1857</v>
      </c>
      <c r="K75" s="128">
        <v>2165</v>
      </c>
      <c r="L75" s="128">
        <v>2293</v>
      </c>
      <c r="M75" s="128">
        <v>1919</v>
      </c>
      <c r="N75" s="128">
        <v>1917</v>
      </c>
      <c r="O75" s="128">
        <f t="shared" si="4"/>
        <v>25357</v>
      </c>
      <c r="P75" s="127"/>
    </row>
    <row r="76" spans="1:16" x14ac:dyDescent="0.15">
      <c r="A76" s="131" t="s">
        <v>21</v>
      </c>
      <c r="B76" s="129" t="s">
        <v>62</v>
      </c>
      <c r="C76" s="128">
        <v>769</v>
      </c>
      <c r="D76" s="128">
        <v>1038</v>
      </c>
      <c r="E76" s="128">
        <v>1140</v>
      </c>
      <c r="F76" s="128">
        <v>1214</v>
      </c>
      <c r="G76" s="128">
        <v>1235</v>
      </c>
      <c r="H76" s="128">
        <v>1424</v>
      </c>
      <c r="I76" s="128">
        <v>1155</v>
      </c>
      <c r="J76" s="128">
        <v>1138</v>
      </c>
      <c r="K76" s="128">
        <v>1099</v>
      </c>
      <c r="L76" s="128">
        <v>1018</v>
      </c>
      <c r="M76" s="128">
        <v>918</v>
      </c>
      <c r="N76" s="128">
        <v>1061</v>
      </c>
      <c r="O76" s="128">
        <f t="shared" si="4"/>
        <v>13209</v>
      </c>
      <c r="P76" s="127"/>
    </row>
    <row r="77" spans="1:16" x14ac:dyDescent="0.15">
      <c r="A77" s="131" t="s">
        <v>22</v>
      </c>
      <c r="B77" s="129" t="s">
        <v>62</v>
      </c>
      <c r="C77" s="128">
        <v>440</v>
      </c>
      <c r="D77" s="128">
        <v>420</v>
      </c>
      <c r="E77" s="128">
        <v>557</v>
      </c>
      <c r="F77" s="128">
        <v>467</v>
      </c>
      <c r="G77" s="128">
        <v>503</v>
      </c>
      <c r="H77" s="128">
        <v>627</v>
      </c>
      <c r="I77" s="128">
        <v>583</v>
      </c>
      <c r="J77" s="128">
        <v>420</v>
      </c>
      <c r="K77" s="128">
        <v>392</v>
      </c>
      <c r="L77" s="128">
        <v>367</v>
      </c>
      <c r="M77" s="128">
        <v>370</v>
      </c>
      <c r="N77" s="128">
        <v>400</v>
      </c>
      <c r="O77" s="128">
        <f t="shared" si="4"/>
        <v>5546</v>
      </c>
      <c r="P77" s="127"/>
    </row>
    <row r="78" spans="1:16" x14ac:dyDescent="0.15">
      <c r="A78" s="131" t="s">
        <v>35</v>
      </c>
      <c r="B78" s="129" t="s">
        <v>62</v>
      </c>
      <c r="C78" s="128">
        <v>41</v>
      </c>
      <c r="D78" s="128">
        <v>59</v>
      </c>
      <c r="E78" s="128">
        <v>52</v>
      </c>
      <c r="F78" s="128">
        <v>96</v>
      </c>
      <c r="G78" s="128">
        <v>66</v>
      </c>
      <c r="H78" s="128">
        <v>81</v>
      </c>
      <c r="I78" s="128">
        <v>66</v>
      </c>
      <c r="J78" s="128">
        <v>91</v>
      </c>
      <c r="K78" s="128">
        <v>93</v>
      </c>
      <c r="L78" s="128">
        <v>97</v>
      </c>
      <c r="M78" s="128">
        <v>79</v>
      </c>
      <c r="N78" s="128">
        <v>52</v>
      </c>
      <c r="O78" s="128">
        <f t="shared" si="4"/>
        <v>873</v>
      </c>
      <c r="P78" s="127"/>
    </row>
    <row r="79" spans="1:16" x14ac:dyDescent="0.15">
      <c r="A79" s="131" t="s">
        <v>36</v>
      </c>
      <c r="B79" s="148" t="s">
        <v>86</v>
      </c>
      <c r="C79" s="139">
        <v>262</v>
      </c>
      <c r="D79" s="139">
        <v>254</v>
      </c>
      <c r="E79" s="139">
        <v>2015</v>
      </c>
      <c r="F79" s="139">
        <v>0</v>
      </c>
      <c r="G79" s="139">
        <v>634</v>
      </c>
      <c r="H79" s="139">
        <v>0</v>
      </c>
      <c r="I79" s="139">
        <v>0</v>
      </c>
      <c r="J79" s="139">
        <v>759</v>
      </c>
      <c r="K79" s="139">
        <v>0</v>
      </c>
      <c r="L79" s="138">
        <v>0</v>
      </c>
      <c r="M79" s="138">
        <v>0</v>
      </c>
      <c r="N79" s="138">
        <v>0</v>
      </c>
      <c r="O79" s="128">
        <f t="shared" si="4"/>
        <v>3924</v>
      </c>
      <c r="P79" s="127"/>
    </row>
    <row r="80" spans="1:16" x14ac:dyDescent="0.15">
      <c r="A80" s="131" t="s">
        <v>39</v>
      </c>
      <c r="B80" s="129" t="s">
        <v>62</v>
      </c>
      <c r="C80" s="128">
        <v>1</v>
      </c>
      <c r="D80" s="128">
        <v>5</v>
      </c>
      <c r="E80" s="128">
        <v>8</v>
      </c>
      <c r="F80" s="128">
        <v>5</v>
      </c>
      <c r="G80" s="128">
        <v>11</v>
      </c>
      <c r="H80" s="128">
        <v>4</v>
      </c>
      <c r="I80" s="128">
        <v>11</v>
      </c>
      <c r="J80" s="128">
        <v>31</v>
      </c>
      <c r="K80" s="128">
        <v>10</v>
      </c>
      <c r="L80" s="128">
        <v>10</v>
      </c>
      <c r="M80" s="128">
        <v>7</v>
      </c>
      <c r="N80" s="128">
        <v>4</v>
      </c>
      <c r="O80" s="128">
        <f t="shared" si="4"/>
        <v>107</v>
      </c>
      <c r="P80" s="127"/>
    </row>
    <row r="81" spans="1:16" x14ac:dyDescent="0.15">
      <c r="A81" s="131" t="s">
        <v>76</v>
      </c>
      <c r="B81" s="129" t="s">
        <v>62</v>
      </c>
      <c r="C81" s="128">
        <v>13</v>
      </c>
      <c r="D81" s="128">
        <v>28</v>
      </c>
      <c r="E81" s="128">
        <v>17</v>
      </c>
      <c r="F81" s="128">
        <v>22</v>
      </c>
      <c r="G81" s="128">
        <v>19</v>
      </c>
      <c r="H81" s="128">
        <v>34</v>
      </c>
      <c r="I81" s="128">
        <v>10</v>
      </c>
      <c r="J81" s="128">
        <v>34</v>
      </c>
      <c r="K81" s="128">
        <v>31</v>
      </c>
      <c r="L81" s="128">
        <v>31</v>
      </c>
      <c r="M81" s="128">
        <v>29</v>
      </c>
      <c r="N81" s="128">
        <v>27</v>
      </c>
      <c r="O81" s="128">
        <f t="shared" si="4"/>
        <v>295</v>
      </c>
      <c r="P81" s="127"/>
    </row>
    <row r="82" spans="1:16" x14ac:dyDescent="0.15">
      <c r="A82" s="131" t="s">
        <v>78</v>
      </c>
      <c r="B82" s="129" t="s">
        <v>62</v>
      </c>
      <c r="C82" s="128">
        <v>5</v>
      </c>
      <c r="D82" s="128">
        <v>16</v>
      </c>
      <c r="E82" s="128">
        <v>12</v>
      </c>
      <c r="F82" s="128">
        <v>17</v>
      </c>
      <c r="G82" s="128">
        <v>16</v>
      </c>
      <c r="H82" s="128">
        <v>18</v>
      </c>
      <c r="I82" s="128">
        <v>11</v>
      </c>
      <c r="J82" s="128">
        <v>23</v>
      </c>
      <c r="K82" s="128">
        <v>26</v>
      </c>
      <c r="L82" s="128">
        <v>15</v>
      </c>
      <c r="M82" s="128">
        <v>15</v>
      </c>
      <c r="N82" s="128">
        <v>22</v>
      </c>
      <c r="O82" s="128">
        <f t="shared" si="4"/>
        <v>196</v>
      </c>
      <c r="P82" s="127"/>
    </row>
    <row r="83" spans="1:16" x14ac:dyDescent="0.15">
      <c r="A83" s="131" t="s">
        <v>26</v>
      </c>
      <c r="B83" s="147" t="s">
        <v>62</v>
      </c>
      <c r="C83" s="128">
        <v>140</v>
      </c>
      <c r="D83" s="128">
        <v>155</v>
      </c>
      <c r="E83" s="128">
        <v>152</v>
      </c>
      <c r="F83" s="128">
        <v>121</v>
      </c>
      <c r="G83" s="128">
        <v>118</v>
      </c>
      <c r="H83" s="128">
        <v>168</v>
      </c>
      <c r="I83" s="128">
        <v>111</v>
      </c>
      <c r="J83" s="128">
        <v>109</v>
      </c>
      <c r="K83" s="128">
        <v>142</v>
      </c>
      <c r="L83" s="128">
        <v>133</v>
      </c>
      <c r="M83" s="128">
        <v>103</v>
      </c>
      <c r="N83" s="128">
        <v>143</v>
      </c>
      <c r="O83" s="128">
        <f t="shared" si="4"/>
        <v>1595</v>
      </c>
      <c r="P83" s="127"/>
    </row>
    <row r="84" spans="1:16" x14ac:dyDescent="0.15">
      <c r="A84" s="131" t="s">
        <v>27</v>
      </c>
      <c r="B84" s="147" t="s">
        <v>62</v>
      </c>
      <c r="C84" s="128">
        <v>4</v>
      </c>
      <c r="D84" s="128">
        <v>3</v>
      </c>
      <c r="E84" s="128">
        <v>2</v>
      </c>
      <c r="F84" s="128">
        <v>5</v>
      </c>
      <c r="G84" s="128">
        <v>5</v>
      </c>
      <c r="H84" s="128">
        <v>2</v>
      </c>
      <c r="I84" s="128">
        <v>1</v>
      </c>
      <c r="J84" s="128">
        <v>0</v>
      </c>
      <c r="K84" s="128">
        <v>2</v>
      </c>
      <c r="L84" s="128">
        <v>2</v>
      </c>
      <c r="M84" s="128">
        <v>5</v>
      </c>
      <c r="N84" s="128">
        <v>8</v>
      </c>
      <c r="O84" s="128">
        <f t="shared" si="4"/>
        <v>39</v>
      </c>
      <c r="P84" s="127"/>
    </row>
    <row r="85" spans="1:16" x14ac:dyDescent="0.15">
      <c r="A85" s="131" t="s">
        <v>40</v>
      </c>
      <c r="B85" s="147" t="s">
        <v>62</v>
      </c>
      <c r="C85" s="128">
        <v>231</v>
      </c>
      <c r="D85" s="128">
        <v>290</v>
      </c>
      <c r="E85" s="128">
        <v>337</v>
      </c>
      <c r="F85" s="128">
        <v>398</v>
      </c>
      <c r="G85" s="128">
        <v>374</v>
      </c>
      <c r="H85" s="128">
        <v>460</v>
      </c>
      <c r="I85" s="128">
        <v>381</v>
      </c>
      <c r="J85" s="128">
        <v>387</v>
      </c>
      <c r="K85" s="128">
        <v>403</v>
      </c>
      <c r="L85" s="128">
        <v>401</v>
      </c>
      <c r="M85" s="128">
        <v>334</v>
      </c>
      <c r="N85" s="128">
        <v>340</v>
      </c>
      <c r="O85" s="128">
        <f t="shared" si="4"/>
        <v>4336</v>
      </c>
      <c r="P85" s="127"/>
    </row>
    <row r="86" spans="1:16" x14ac:dyDescent="0.15">
      <c r="A86" s="132" t="s">
        <v>41</v>
      </c>
      <c r="B86" s="129" t="s">
        <v>62</v>
      </c>
      <c r="C86" s="128">
        <v>567</v>
      </c>
      <c r="D86" s="128">
        <v>543</v>
      </c>
      <c r="E86" s="128">
        <v>655</v>
      </c>
      <c r="F86" s="128">
        <v>642</v>
      </c>
      <c r="G86" s="128">
        <v>681</v>
      </c>
      <c r="H86" s="128">
        <v>710</v>
      </c>
      <c r="I86" s="128">
        <v>798</v>
      </c>
      <c r="J86" s="128">
        <v>637</v>
      </c>
      <c r="K86" s="128">
        <v>745</v>
      </c>
      <c r="L86" s="128">
        <v>754</v>
      </c>
      <c r="M86" s="128">
        <v>696</v>
      </c>
      <c r="N86" s="128">
        <v>761</v>
      </c>
      <c r="O86" s="128">
        <f t="shared" si="4"/>
        <v>8189</v>
      </c>
      <c r="P86" s="127"/>
    </row>
    <row r="87" spans="1:16" x14ac:dyDescent="0.15">
      <c r="A87" s="237" t="s">
        <v>137</v>
      </c>
      <c r="B87" s="226" t="s">
        <v>62</v>
      </c>
      <c r="C87" s="240">
        <v>469</v>
      </c>
      <c r="D87" s="240">
        <v>463</v>
      </c>
      <c r="E87" s="240">
        <v>616</v>
      </c>
      <c r="F87" s="240">
        <v>430</v>
      </c>
      <c r="G87" s="240">
        <v>476</v>
      </c>
      <c r="H87" s="240">
        <v>452</v>
      </c>
      <c r="I87" s="240">
        <v>385</v>
      </c>
      <c r="J87" s="240">
        <v>341</v>
      </c>
      <c r="K87" s="240">
        <v>394</v>
      </c>
      <c r="L87" s="240">
        <v>348</v>
      </c>
      <c r="M87" s="240">
        <v>323</v>
      </c>
      <c r="N87" s="240">
        <v>341</v>
      </c>
      <c r="O87" s="240">
        <f t="shared" si="4"/>
        <v>5038</v>
      </c>
      <c r="P87" s="127"/>
    </row>
    <row r="88" spans="1:16" x14ac:dyDescent="0.15">
      <c r="A88" s="238"/>
      <c r="B88" s="239"/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>
        <f t="shared" si="4"/>
        <v>0</v>
      </c>
      <c r="P88" s="127"/>
    </row>
    <row r="89" spans="1:16" x14ac:dyDescent="0.15">
      <c r="A89" s="132" t="s">
        <v>46</v>
      </c>
      <c r="B89" s="129" t="s">
        <v>62</v>
      </c>
      <c r="C89" s="128">
        <v>114</v>
      </c>
      <c r="D89" s="128">
        <v>147</v>
      </c>
      <c r="E89" s="128">
        <v>183</v>
      </c>
      <c r="F89" s="128">
        <v>200</v>
      </c>
      <c r="G89" s="128">
        <v>192</v>
      </c>
      <c r="H89" s="128">
        <v>159</v>
      </c>
      <c r="I89" s="128">
        <v>121</v>
      </c>
      <c r="J89" s="128">
        <v>113</v>
      </c>
      <c r="K89" s="128">
        <v>115</v>
      </c>
      <c r="L89" s="128">
        <v>131</v>
      </c>
      <c r="M89" s="128">
        <v>94</v>
      </c>
      <c r="N89" s="128">
        <v>105</v>
      </c>
      <c r="O89" s="128">
        <f t="shared" si="4"/>
        <v>1674</v>
      </c>
      <c r="P89" s="127"/>
    </row>
    <row r="90" spans="1:16" x14ac:dyDescent="0.15">
      <c r="A90" s="131" t="s">
        <v>29</v>
      </c>
      <c r="B90" s="147" t="s">
        <v>62</v>
      </c>
      <c r="C90" s="128">
        <v>13</v>
      </c>
      <c r="D90" s="128">
        <v>20</v>
      </c>
      <c r="E90" s="128">
        <v>19</v>
      </c>
      <c r="F90" s="128">
        <v>16</v>
      </c>
      <c r="G90" s="128">
        <v>6</v>
      </c>
      <c r="H90" s="128">
        <v>10</v>
      </c>
      <c r="I90" s="128">
        <v>23</v>
      </c>
      <c r="J90" s="128">
        <v>6</v>
      </c>
      <c r="K90" s="128">
        <v>10</v>
      </c>
      <c r="L90" s="128">
        <v>14</v>
      </c>
      <c r="M90" s="128">
        <v>24</v>
      </c>
      <c r="N90" s="128">
        <v>22</v>
      </c>
      <c r="O90" s="128">
        <f t="shared" si="4"/>
        <v>183</v>
      </c>
      <c r="P90" s="127"/>
    </row>
    <row r="91" spans="1:16" x14ac:dyDescent="0.15">
      <c r="A91" s="130" t="s">
        <v>67</v>
      </c>
      <c r="B91" s="129" t="s">
        <v>62</v>
      </c>
      <c r="C91" s="128">
        <f t="shared" ref="C91:O91" si="5">SUM(C74:C78)+ROUND(C79/1000,0)+SUM(C80:C90)</f>
        <v>4768</v>
      </c>
      <c r="D91" s="128">
        <f t="shared" si="5"/>
        <v>5390</v>
      </c>
      <c r="E91" s="128">
        <f t="shared" si="5"/>
        <v>5966</v>
      </c>
      <c r="F91" s="128">
        <f t="shared" si="5"/>
        <v>6508</v>
      </c>
      <c r="G91" s="128">
        <f t="shared" si="5"/>
        <v>6626</v>
      </c>
      <c r="H91" s="128">
        <f t="shared" si="5"/>
        <v>7593</v>
      </c>
      <c r="I91" s="128">
        <f t="shared" si="5"/>
        <v>7136</v>
      </c>
      <c r="J91" s="128">
        <f t="shared" si="5"/>
        <v>5766</v>
      </c>
      <c r="K91" s="128">
        <f t="shared" si="5"/>
        <v>6122</v>
      </c>
      <c r="L91" s="128">
        <f t="shared" si="5"/>
        <v>6188</v>
      </c>
      <c r="M91" s="128">
        <f t="shared" si="5"/>
        <v>5499</v>
      </c>
      <c r="N91" s="128">
        <f t="shared" si="5"/>
        <v>5746</v>
      </c>
      <c r="O91" s="128">
        <f t="shared" si="5"/>
        <v>73308</v>
      </c>
      <c r="P91" s="127"/>
    </row>
    <row r="92" spans="1:16" x14ac:dyDescent="0.15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27"/>
    </row>
    <row r="93" spans="1:16" x14ac:dyDescent="0.15">
      <c r="A93" s="146" t="s">
        <v>31</v>
      </c>
      <c r="B93" s="144"/>
      <c r="C93" s="145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27"/>
    </row>
    <row r="94" spans="1:16" ht="14.25" x14ac:dyDescent="0.15">
      <c r="A94" s="143" t="s">
        <v>71</v>
      </c>
      <c r="B94" s="142" t="s">
        <v>4</v>
      </c>
      <c r="C94" s="141" t="s">
        <v>5</v>
      </c>
      <c r="D94" s="141" t="s">
        <v>6</v>
      </c>
      <c r="E94" s="141" t="s">
        <v>7</v>
      </c>
      <c r="F94" s="141" t="s">
        <v>8</v>
      </c>
      <c r="G94" s="141" t="s">
        <v>9</v>
      </c>
      <c r="H94" s="141" t="s">
        <v>10</v>
      </c>
      <c r="I94" s="141" t="s">
        <v>11</v>
      </c>
      <c r="J94" s="141" t="s">
        <v>12</v>
      </c>
      <c r="K94" s="141" t="s">
        <v>13</v>
      </c>
      <c r="L94" s="141" t="s">
        <v>14</v>
      </c>
      <c r="M94" s="141" t="s">
        <v>15</v>
      </c>
      <c r="N94" s="141" t="s">
        <v>16</v>
      </c>
      <c r="O94" s="141" t="s">
        <v>17</v>
      </c>
      <c r="P94" s="127"/>
    </row>
    <row r="95" spans="1:16" x14ac:dyDescent="0.15">
      <c r="A95" s="131" t="s">
        <v>50</v>
      </c>
      <c r="B95" s="129" t="s">
        <v>62</v>
      </c>
      <c r="C95" s="128">
        <v>449</v>
      </c>
      <c r="D95" s="128">
        <v>534</v>
      </c>
      <c r="E95" s="128">
        <v>570</v>
      </c>
      <c r="F95" s="128">
        <v>494</v>
      </c>
      <c r="G95" s="128">
        <v>399</v>
      </c>
      <c r="H95" s="128">
        <v>463</v>
      </c>
      <c r="I95" s="128">
        <v>434</v>
      </c>
      <c r="J95" s="128">
        <v>418</v>
      </c>
      <c r="K95" s="128">
        <v>452</v>
      </c>
      <c r="L95" s="128">
        <v>490</v>
      </c>
      <c r="M95" s="128">
        <v>512</v>
      </c>
      <c r="N95" s="128">
        <v>505</v>
      </c>
      <c r="O95" s="128">
        <f t="shared" ref="O95:O110" si="6">SUM(C95:N95)</f>
        <v>5720</v>
      </c>
      <c r="P95" s="127"/>
    </row>
    <row r="96" spans="1:16" x14ac:dyDescent="0.15">
      <c r="A96" s="131" t="s">
        <v>21</v>
      </c>
      <c r="B96" s="129" t="s">
        <v>62</v>
      </c>
      <c r="C96" s="128">
        <v>197</v>
      </c>
      <c r="D96" s="128">
        <v>269</v>
      </c>
      <c r="E96" s="128">
        <v>273</v>
      </c>
      <c r="F96" s="128">
        <v>257</v>
      </c>
      <c r="G96" s="128">
        <v>266</v>
      </c>
      <c r="H96" s="128">
        <v>271</v>
      </c>
      <c r="I96" s="128">
        <v>224</v>
      </c>
      <c r="J96" s="128">
        <v>188</v>
      </c>
      <c r="K96" s="128">
        <v>223</v>
      </c>
      <c r="L96" s="128">
        <v>189</v>
      </c>
      <c r="M96" s="128">
        <v>224</v>
      </c>
      <c r="N96" s="128">
        <v>249</v>
      </c>
      <c r="O96" s="128">
        <f t="shared" si="6"/>
        <v>2830</v>
      </c>
      <c r="P96" s="127"/>
    </row>
    <row r="97" spans="1:16" x14ac:dyDescent="0.15">
      <c r="A97" s="131" t="s">
        <v>22</v>
      </c>
      <c r="B97" s="129" t="s">
        <v>62</v>
      </c>
      <c r="C97" s="128">
        <v>118</v>
      </c>
      <c r="D97" s="128">
        <v>146</v>
      </c>
      <c r="E97" s="128">
        <v>97</v>
      </c>
      <c r="F97" s="128">
        <v>136</v>
      </c>
      <c r="G97" s="128">
        <v>104</v>
      </c>
      <c r="H97" s="128">
        <v>118</v>
      </c>
      <c r="I97" s="128">
        <v>128</v>
      </c>
      <c r="J97" s="128">
        <v>119</v>
      </c>
      <c r="K97" s="128">
        <v>124</v>
      </c>
      <c r="L97" s="128">
        <v>90</v>
      </c>
      <c r="M97" s="128">
        <v>96</v>
      </c>
      <c r="N97" s="128">
        <v>82</v>
      </c>
      <c r="O97" s="128">
        <f t="shared" si="6"/>
        <v>1358</v>
      </c>
      <c r="P97" s="127"/>
    </row>
    <row r="98" spans="1:16" x14ac:dyDescent="0.15">
      <c r="A98" s="131" t="s">
        <v>35</v>
      </c>
      <c r="B98" s="129" t="s">
        <v>62</v>
      </c>
      <c r="C98" s="128">
        <v>86</v>
      </c>
      <c r="D98" s="128">
        <v>104</v>
      </c>
      <c r="E98" s="128">
        <v>88</v>
      </c>
      <c r="F98" s="128">
        <v>66</v>
      </c>
      <c r="G98" s="128">
        <v>85</v>
      </c>
      <c r="H98" s="128">
        <v>81</v>
      </c>
      <c r="I98" s="128">
        <v>51</v>
      </c>
      <c r="J98" s="128">
        <v>70</v>
      </c>
      <c r="K98" s="128">
        <v>112</v>
      </c>
      <c r="L98" s="128">
        <v>156</v>
      </c>
      <c r="M98" s="128">
        <v>71</v>
      </c>
      <c r="N98" s="128">
        <v>102</v>
      </c>
      <c r="O98" s="128">
        <f t="shared" si="6"/>
        <v>1072</v>
      </c>
      <c r="P98" s="127"/>
    </row>
    <row r="99" spans="1:16" x14ac:dyDescent="0.15">
      <c r="A99" s="131" t="s">
        <v>36</v>
      </c>
      <c r="B99" s="129" t="s">
        <v>86</v>
      </c>
      <c r="C99" s="139">
        <v>1194</v>
      </c>
      <c r="D99" s="139">
        <v>1337</v>
      </c>
      <c r="E99" s="140">
        <v>876</v>
      </c>
      <c r="F99" s="140">
        <v>1391</v>
      </c>
      <c r="G99" s="140">
        <v>0</v>
      </c>
      <c r="H99" s="139">
        <v>0</v>
      </c>
      <c r="I99" s="139">
        <v>378</v>
      </c>
      <c r="J99" s="139">
        <v>528</v>
      </c>
      <c r="K99" s="138">
        <v>224</v>
      </c>
      <c r="L99" s="138">
        <v>267</v>
      </c>
      <c r="M99" s="138">
        <v>0</v>
      </c>
      <c r="N99" s="128">
        <v>999</v>
      </c>
      <c r="O99" s="128">
        <f t="shared" si="6"/>
        <v>7194</v>
      </c>
      <c r="P99" s="127"/>
    </row>
    <row r="100" spans="1:16" x14ac:dyDescent="0.15">
      <c r="A100" s="131" t="s">
        <v>51</v>
      </c>
      <c r="B100" s="129" t="s">
        <v>62</v>
      </c>
      <c r="C100" s="128">
        <v>3</v>
      </c>
      <c r="D100" s="128">
        <v>4</v>
      </c>
      <c r="E100" s="128">
        <v>4</v>
      </c>
      <c r="F100" s="128">
        <v>8</v>
      </c>
      <c r="G100" s="128">
        <v>1</v>
      </c>
      <c r="H100" s="128">
        <v>14</v>
      </c>
      <c r="I100" s="128">
        <v>8</v>
      </c>
      <c r="J100" s="128">
        <v>9</v>
      </c>
      <c r="K100" s="128">
        <v>5</v>
      </c>
      <c r="L100" s="128">
        <v>34</v>
      </c>
      <c r="M100" s="128">
        <v>2</v>
      </c>
      <c r="N100" s="128">
        <v>3</v>
      </c>
      <c r="O100" s="128">
        <f t="shared" si="6"/>
        <v>95</v>
      </c>
      <c r="P100" s="127"/>
    </row>
    <row r="101" spans="1:16" x14ac:dyDescent="0.15">
      <c r="A101" s="131" t="s">
        <v>76</v>
      </c>
      <c r="B101" s="129" t="s">
        <v>62</v>
      </c>
      <c r="C101" s="128">
        <v>50</v>
      </c>
      <c r="D101" s="128">
        <v>37</v>
      </c>
      <c r="E101" s="128">
        <v>58</v>
      </c>
      <c r="F101" s="128">
        <v>54</v>
      </c>
      <c r="G101" s="128">
        <v>48</v>
      </c>
      <c r="H101" s="128">
        <v>52</v>
      </c>
      <c r="I101" s="128">
        <v>67</v>
      </c>
      <c r="J101" s="128">
        <v>65</v>
      </c>
      <c r="K101" s="128">
        <v>46</v>
      </c>
      <c r="L101" s="128">
        <v>42</v>
      </c>
      <c r="M101" s="128">
        <v>73</v>
      </c>
      <c r="N101" s="128">
        <v>54</v>
      </c>
      <c r="O101" s="128">
        <f t="shared" si="6"/>
        <v>646</v>
      </c>
      <c r="P101" s="127"/>
    </row>
    <row r="102" spans="1:16" x14ac:dyDescent="0.15">
      <c r="A102" s="131" t="s">
        <v>78</v>
      </c>
      <c r="B102" s="129" t="s">
        <v>62</v>
      </c>
      <c r="C102" s="128">
        <v>139</v>
      </c>
      <c r="D102" s="128">
        <v>77</v>
      </c>
      <c r="E102" s="128">
        <v>96</v>
      </c>
      <c r="F102" s="128">
        <v>104</v>
      </c>
      <c r="G102" s="128">
        <v>102</v>
      </c>
      <c r="H102" s="128">
        <v>90</v>
      </c>
      <c r="I102" s="128">
        <v>84</v>
      </c>
      <c r="J102" s="128">
        <v>60</v>
      </c>
      <c r="K102" s="128">
        <v>75</v>
      </c>
      <c r="L102" s="128">
        <v>94</v>
      </c>
      <c r="M102" s="128">
        <v>107</v>
      </c>
      <c r="N102" s="128">
        <v>108</v>
      </c>
      <c r="O102" s="128">
        <f t="shared" si="6"/>
        <v>1136</v>
      </c>
      <c r="P102" s="127"/>
    </row>
    <row r="103" spans="1:16" x14ac:dyDescent="0.15">
      <c r="A103" s="131" t="s">
        <v>26</v>
      </c>
      <c r="B103" s="129" t="s">
        <v>62</v>
      </c>
      <c r="C103" s="128">
        <v>7</v>
      </c>
      <c r="D103" s="128">
        <v>7</v>
      </c>
      <c r="E103" s="128">
        <v>7</v>
      </c>
      <c r="F103" s="128">
        <v>3</v>
      </c>
      <c r="G103" s="128">
        <v>6</v>
      </c>
      <c r="H103" s="128">
        <v>2</v>
      </c>
      <c r="I103" s="128">
        <v>10</v>
      </c>
      <c r="J103" s="128">
        <v>1</v>
      </c>
      <c r="K103" s="128">
        <v>9</v>
      </c>
      <c r="L103" s="128">
        <v>1</v>
      </c>
      <c r="M103" s="128">
        <v>5</v>
      </c>
      <c r="N103" s="128">
        <v>5</v>
      </c>
      <c r="O103" s="128">
        <f t="shared" si="6"/>
        <v>63</v>
      </c>
      <c r="P103" s="127"/>
    </row>
    <row r="104" spans="1:16" x14ac:dyDescent="0.15">
      <c r="A104" s="131" t="s">
        <v>27</v>
      </c>
      <c r="B104" s="129" t="s">
        <v>62</v>
      </c>
      <c r="C104" s="128">
        <v>148</v>
      </c>
      <c r="D104" s="128">
        <v>202</v>
      </c>
      <c r="E104" s="128">
        <v>172</v>
      </c>
      <c r="F104" s="128">
        <v>210</v>
      </c>
      <c r="G104" s="128">
        <v>140</v>
      </c>
      <c r="H104" s="128">
        <v>180</v>
      </c>
      <c r="I104" s="128">
        <v>160</v>
      </c>
      <c r="J104" s="128">
        <v>149</v>
      </c>
      <c r="K104" s="128">
        <v>164</v>
      </c>
      <c r="L104" s="128">
        <v>125</v>
      </c>
      <c r="M104" s="128">
        <v>176</v>
      </c>
      <c r="N104" s="128">
        <v>146</v>
      </c>
      <c r="O104" s="128">
        <f t="shared" si="6"/>
        <v>1972</v>
      </c>
      <c r="P104" s="127"/>
    </row>
    <row r="105" spans="1:16" x14ac:dyDescent="0.15">
      <c r="A105" s="134" t="s">
        <v>53</v>
      </c>
      <c r="B105" s="129" t="s">
        <v>62</v>
      </c>
      <c r="C105" s="133">
        <v>34</v>
      </c>
      <c r="D105" s="133">
        <v>19</v>
      </c>
      <c r="E105" s="133">
        <v>32</v>
      </c>
      <c r="F105" s="133">
        <v>29</v>
      </c>
      <c r="G105" s="133">
        <v>22</v>
      </c>
      <c r="H105" s="133">
        <v>19</v>
      </c>
      <c r="I105" s="133">
        <v>14</v>
      </c>
      <c r="J105" s="133">
        <v>19</v>
      </c>
      <c r="K105" s="133">
        <v>14</v>
      </c>
      <c r="L105" s="133">
        <v>28</v>
      </c>
      <c r="M105" s="133">
        <v>20</v>
      </c>
      <c r="N105" s="133">
        <v>27</v>
      </c>
      <c r="O105" s="128">
        <f t="shared" si="6"/>
        <v>277</v>
      </c>
      <c r="P105" s="127"/>
    </row>
    <row r="106" spans="1:16" x14ac:dyDescent="0.15">
      <c r="A106" s="131" t="s">
        <v>54</v>
      </c>
      <c r="B106" s="129" t="s">
        <v>62</v>
      </c>
      <c r="C106" s="128">
        <v>20</v>
      </c>
      <c r="D106" s="128">
        <v>14</v>
      </c>
      <c r="E106" s="128">
        <v>10</v>
      </c>
      <c r="F106" s="128">
        <v>9</v>
      </c>
      <c r="G106" s="128">
        <v>15</v>
      </c>
      <c r="H106" s="128">
        <v>13</v>
      </c>
      <c r="I106" s="128">
        <v>15</v>
      </c>
      <c r="J106" s="128">
        <v>19</v>
      </c>
      <c r="K106" s="128">
        <v>12</v>
      </c>
      <c r="L106" s="128">
        <v>15</v>
      </c>
      <c r="M106" s="128">
        <v>26</v>
      </c>
      <c r="N106" s="128">
        <v>16</v>
      </c>
      <c r="O106" s="128">
        <f t="shared" si="6"/>
        <v>184</v>
      </c>
      <c r="P106" s="127"/>
    </row>
    <row r="107" spans="1:16" x14ac:dyDescent="0.15">
      <c r="A107" s="132" t="s">
        <v>55</v>
      </c>
      <c r="B107" s="129" t="s">
        <v>62</v>
      </c>
      <c r="C107" s="128">
        <v>267</v>
      </c>
      <c r="D107" s="128">
        <v>180</v>
      </c>
      <c r="E107" s="128">
        <v>220</v>
      </c>
      <c r="F107" s="128">
        <v>270</v>
      </c>
      <c r="G107" s="128">
        <v>319</v>
      </c>
      <c r="H107" s="128">
        <v>363</v>
      </c>
      <c r="I107" s="128">
        <v>327</v>
      </c>
      <c r="J107" s="128">
        <v>298</v>
      </c>
      <c r="K107" s="128">
        <v>268</v>
      </c>
      <c r="L107" s="128">
        <v>216</v>
      </c>
      <c r="M107" s="128">
        <v>270</v>
      </c>
      <c r="N107" s="128">
        <v>284</v>
      </c>
      <c r="O107" s="128">
        <f t="shared" si="6"/>
        <v>3282</v>
      </c>
      <c r="P107" s="127"/>
    </row>
    <row r="108" spans="1:16" x14ac:dyDescent="0.15">
      <c r="A108" s="132" t="s">
        <v>57</v>
      </c>
      <c r="B108" s="129" t="s">
        <v>62</v>
      </c>
      <c r="C108" s="128">
        <v>33</v>
      </c>
      <c r="D108" s="128">
        <v>25</v>
      </c>
      <c r="E108" s="128">
        <v>26</v>
      </c>
      <c r="F108" s="128">
        <v>15</v>
      </c>
      <c r="G108" s="128">
        <v>33</v>
      </c>
      <c r="H108" s="128">
        <v>24</v>
      </c>
      <c r="I108" s="128">
        <v>23</v>
      </c>
      <c r="J108" s="128">
        <v>15</v>
      </c>
      <c r="K108" s="128">
        <v>14</v>
      </c>
      <c r="L108" s="128">
        <v>17</v>
      </c>
      <c r="M108" s="128">
        <v>20</v>
      </c>
      <c r="N108" s="128">
        <v>16</v>
      </c>
      <c r="O108" s="128">
        <f t="shared" si="6"/>
        <v>261</v>
      </c>
      <c r="P108" s="127"/>
    </row>
    <row r="109" spans="1:16" x14ac:dyDescent="0.15">
      <c r="A109" s="131" t="s">
        <v>58</v>
      </c>
      <c r="B109" s="129" t="s">
        <v>62</v>
      </c>
      <c r="C109" s="128">
        <v>28</v>
      </c>
      <c r="D109" s="128">
        <v>37</v>
      </c>
      <c r="E109" s="128">
        <v>28</v>
      </c>
      <c r="F109" s="128">
        <v>37</v>
      </c>
      <c r="G109" s="128">
        <v>30</v>
      </c>
      <c r="H109" s="128">
        <v>32</v>
      </c>
      <c r="I109" s="128">
        <v>40</v>
      </c>
      <c r="J109" s="128">
        <v>31</v>
      </c>
      <c r="K109" s="128">
        <v>41</v>
      </c>
      <c r="L109" s="128">
        <v>32</v>
      </c>
      <c r="M109" s="128">
        <v>34</v>
      </c>
      <c r="N109" s="128">
        <v>37</v>
      </c>
      <c r="O109" s="128">
        <f t="shared" si="6"/>
        <v>407</v>
      </c>
      <c r="P109" s="127"/>
    </row>
    <row r="110" spans="1:16" x14ac:dyDescent="0.15">
      <c r="A110" s="131" t="s">
        <v>59</v>
      </c>
      <c r="B110" s="129" t="s">
        <v>62</v>
      </c>
      <c r="C110" s="128">
        <v>53</v>
      </c>
      <c r="D110" s="128">
        <v>56</v>
      </c>
      <c r="E110" s="128">
        <v>64</v>
      </c>
      <c r="F110" s="128">
        <v>48</v>
      </c>
      <c r="G110" s="128">
        <v>41</v>
      </c>
      <c r="H110" s="128">
        <v>42</v>
      </c>
      <c r="I110" s="128">
        <v>41</v>
      </c>
      <c r="J110" s="128">
        <v>43</v>
      </c>
      <c r="K110" s="128">
        <v>67</v>
      </c>
      <c r="L110" s="128">
        <v>33</v>
      </c>
      <c r="M110" s="128">
        <v>48</v>
      </c>
      <c r="N110" s="128">
        <v>49</v>
      </c>
      <c r="O110" s="128">
        <f t="shared" si="6"/>
        <v>585</v>
      </c>
      <c r="P110" s="127"/>
    </row>
    <row r="111" spans="1:16" x14ac:dyDescent="0.15">
      <c r="A111" s="130" t="s">
        <v>67</v>
      </c>
      <c r="B111" s="129" t="s">
        <v>62</v>
      </c>
      <c r="C111" s="128">
        <f t="shared" ref="C111:O111" si="7">SUM(C95:C98)+ROUND(C99/1000,0)+SUM(C100:C110)</f>
        <v>1633</v>
      </c>
      <c r="D111" s="128">
        <f t="shared" si="7"/>
        <v>1712</v>
      </c>
      <c r="E111" s="128">
        <f t="shared" si="7"/>
        <v>1746</v>
      </c>
      <c r="F111" s="128">
        <f t="shared" si="7"/>
        <v>1741</v>
      </c>
      <c r="G111" s="128">
        <f t="shared" si="7"/>
        <v>1611</v>
      </c>
      <c r="H111" s="128">
        <f t="shared" si="7"/>
        <v>1764</v>
      </c>
      <c r="I111" s="128">
        <f t="shared" si="7"/>
        <v>1626</v>
      </c>
      <c r="J111" s="128">
        <f t="shared" si="7"/>
        <v>1505</v>
      </c>
      <c r="K111" s="128">
        <f t="shared" si="7"/>
        <v>1626</v>
      </c>
      <c r="L111" s="128">
        <f t="shared" si="7"/>
        <v>1562</v>
      </c>
      <c r="M111" s="128">
        <f t="shared" si="7"/>
        <v>1684</v>
      </c>
      <c r="N111" s="128">
        <f t="shared" si="7"/>
        <v>1684</v>
      </c>
      <c r="O111" s="128">
        <f t="shared" si="7"/>
        <v>19895</v>
      </c>
      <c r="P111" s="127"/>
    </row>
  </sheetData>
  <mergeCells count="60">
    <mergeCell ref="F87:F88"/>
    <mergeCell ref="G87:G88"/>
    <mergeCell ref="H87:H88"/>
    <mergeCell ref="I87:I88"/>
    <mergeCell ref="N87:N88"/>
    <mergeCell ref="O87:O88"/>
    <mergeCell ref="J87:J88"/>
    <mergeCell ref="K87:K88"/>
    <mergeCell ref="L87:L88"/>
    <mergeCell ref="M87:M88"/>
    <mergeCell ref="K32:K33"/>
    <mergeCell ref="L32:L33"/>
    <mergeCell ref="M32:M33"/>
    <mergeCell ref="N32:N33"/>
    <mergeCell ref="O32:O33"/>
    <mergeCell ref="A87:A88"/>
    <mergeCell ref="B87:B88"/>
    <mergeCell ref="C87:C88"/>
    <mergeCell ref="D87:D88"/>
    <mergeCell ref="E87:E88"/>
    <mergeCell ref="J32:J33"/>
    <mergeCell ref="G63:G64"/>
    <mergeCell ref="H63:H64"/>
    <mergeCell ref="I63:I64"/>
    <mergeCell ref="J63:J64"/>
    <mergeCell ref="G32:G33"/>
    <mergeCell ref="H32:H33"/>
    <mergeCell ref="I32:I33"/>
    <mergeCell ref="O63:O64"/>
    <mergeCell ref="K63:K64"/>
    <mergeCell ref="L63:L64"/>
    <mergeCell ref="M63:M64"/>
    <mergeCell ref="N63:N64"/>
    <mergeCell ref="O9:O10"/>
    <mergeCell ref="K9:K10"/>
    <mergeCell ref="L9:L10"/>
    <mergeCell ref="M9:M10"/>
    <mergeCell ref="N9:N10"/>
    <mergeCell ref="H9:H10"/>
    <mergeCell ref="I9:I10"/>
    <mergeCell ref="J9:J10"/>
    <mergeCell ref="A9:A10"/>
    <mergeCell ref="B9:B10"/>
    <mergeCell ref="C9:C10"/>
    <mergeCell ref="D9:D10"/>
    <mergeCell ref="E9:E10"/>
    <mergeCell ref="F9:F10"/>
    <mergeCell ref="A63:A64"/>
    <mergeCell ref="B63:B64"/>
    <mergeCell ref="A32:A33"/>
    <mergeCell ref="B32:B33"/>
    <mergeCell ref="G9:G10"/>
    <mergeCell ref="C63:C64"/>
    <mergeCell ref="D63:D64"/>
    <mergeCell ref="E63:E64"/>
    <mergeCell ref="F63:F64"/>
    <mergeCell ref="C32:C33"/>
    <mergeCell ref="D32:D33"/>
    <mergeCell ref="E32:E33"/>
    <mergeCell ref="F32:F33"/>
  </mergeCells>
  <phoneticPr fontId="3"/>
  <pageMargins left="0.59055118110236227" right="0.59055118110236227" top="0.55000000000000004" bottom="0.45" header="0.51181102362204722" footer="0.46"/>
  <pageSetup paperSize="9" scale="74" orientation="landscape" horizontalDpi="0" verticalDpi="0" r:id="rId1"/>
  <headerFooter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H14年度</vt:lpstr>
      <vt:lpstr>H15年度</vt:lpstr>
      <vt:lpstr>H16年度</vt:lpstr>
      <vt:lpstr>H17年度</vt:lpstr>
      <vt:lpstr>H18年度</vt:lpstr>
      <vt:lpstr>H19年度</vt:lpstr>
      <vt:lpstr>H20年度</vt:lpstr>
      <vt:lpstr>H21年</vt:lpstr>
      <vt:lpstr>H22年</vt:lpstr>
      <vt:lpstr>H23年</vt:lpstr>
      <vt:lpstr>H24年</vt:lpstr>
      <vt:lpstr>H25年</vt:lpstr>
      <vt:lpstr>H26年</vt:lpstr>
      <vt:lpstr>H27年</vt:lpstr>
      <vt:lpstr>H28年</vt:lpstr>
      <vt:lpstr>H29年</vt:lpstr>
      <vt:lpstr>H30年</vt:lpstr>
    </vt:vector>
  </TitlesOfParts>
  <Company>scheme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harut</cp:lastModifiedBy>
  <dcterms:created xsi:type="dcterms:W3CDTF">2005-06-28T02:50:46Z</dcterms:created>
  <dcterms:modified xsi:type="dcterms:W3CDTF">2021-03-01T04:45:32Z</dcterms:modified>
</cp:coreProperties>
</file>